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和市バドミントン協会ＨＰ\掲載用2025\"/>
    </mc:Choice>
  </mc:AlternateContent>
  <xr:revisionPtr revIDLastSave="0" documentId="8_{6F3EDF16-6086-4246-A06D-A4348665CB1A}" xr6:coauthVersionLast="47" xr6:coauthVersionMax="47" xr10:uidLastSave="{00000000-0000-0000-0000-000000000000}"/>
  <bookViews>
    <workbookView xWindow="780" yWindow="780" windowWidth="16935" windowHeight="14580" xr2:uid="{C80D8D7D-6CCE-462B-B2F2-09C257BB7EFC}"/>
  </bookViews>
  <sheets>
    <sheet name="小学生" sheetId="1" r:id="rId1"/>
  </sheets>
  <definedNames>
    <definedName name="_xlnm.Print_Area" localSheetId="0">小学生!$C$13:$O$42</definedName>
    <definedName name="_xlnm.Print_Titles" localSheetId="0">小学生!$1:$10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1" l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N30" i="1"/>
  <c r="P29" i="1"/>
  <c r="O29" i="1"/>
  <c r="P28" i="1"/>
  <c r="O28" i="1"/>
  <c r="N28" i="1"/>
  <c r="P27" i="1"/>
  <c r="O27" i="1"/>
  <c r="P26" i="1"/>
  <c r="O26" i="1"/>
  <c r="N26" i="1"/>
  <c r="P25" i="1"/>
  <c r="O25" i="1"/>
  <c r="P24" i="1"/>
  <c r="O24" i="1"/>
  <c r="P23" i="1"/>
  <c r="O23" i="1"/>
  <c r="P22" i="1"/>
  <c r="O22" i="1"/>
  <c r="P21" i="1"/>
  <c r="O21" i="1"/>
  <c r="N21" i="1"/>
  <c r="P20" i="1"/>
  <c r="O20" i="1"/>
  <c r="P19" i="1"/>
  <c r="O19" i="1"/>
  <c r="P18" i="1"/>
  <c r="O18" i="1"/>
  <c r="P17" i="1"/>
  <c r="O17" i="1"/>
  <c r="N17" i="1"/>
  <c r="P16" i="1"/>
  <c r="O16" i="1"/>
  <c r="P15" i="1"/>
  <c r="O15" i="1"/>
  <c r="N15" i="1"/>
  <c r="AA14" i="1"/>
  <c r="AB14" i="1" s="1"/>
  <c r="P14" i="1"/>
  <c r="O14" i="1"/>
  <c r="AA13" i="1"/>
  <c r="AB13" i="1" s="1"/>
  <c r="P13" i="1"/>
  <c r="O13" i="1"/>
  <c r="N13" i="1"/>
  <c r="AA12" i="1"/>
  <c r="AB12" i="1" s="1"/>
  <c r="P12" i="1"/>
  <c r="O12" i="1"/>
  <c r="AA11" i="1"/>
  <c r="AB11" i="1" s="1"/>
  <c r="P11" i="1"/>
  <c r="O11" i="1"/>
  <c r="N11" i="1"/>
  <c r="J8" i="1"/>
  <c r="G40" i="1"/>
  <c r="G36" i="1"/>
  <c r="G32" i="1"/>
  <c r="G25" i="1"/>
  <c r="G20" i="1"/>
  <c r="G41" i="1"/>
  <c r="G37" i="1"/>
  <c r="G33" i="1"/>
  <c r="G27" i="1"/>
  <c r="G26" i="1"/>
  <c r="G22" i="1"/>
  <c r="G21" i="1"/>
  <c r="G16" i="1"/>
  <c r="G15" i="1"/>
  <c r="G12" i="1"/>
  <c r="E4" i="1"/>
  <c r="G42" i="1"/>
  <c r="G38" i="1"/>
  <c r="G34" i="1"/>
  <c r="G29" i="1"/>
  <c r="G28" i="1"/>
  <c r="G23" i="1"/>
  <c r="G18" i="1"/>
  <c r="G17" i="1"/>
  <c r="G14" i="1"/>
  <c r="G31" i="1"/>
  <c r="G39" i="1"/>
  <c r="G35" i="1"/>
  <c r="G30" i="1"/>
  <c r="G24" i="1"/>
  <c r="G19" i="1"/>
  <c r="G11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7F7D7402-863F-4834-B4EA-B053D5233BF3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M11" authorId="0" shapeId="0" xr:uid="{EC2A9B7C-2467-4008-8379-A7579498BAC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2" authorId="0" shapeId="0" xr:uid="{DD2FA34E-5814-4BD3-8461-2DB1C5BF7CD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3" authorId="0" shapeId="0" xr:uid="{6E0656A3-480E-46CC-92A5-F1B85C3BD98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4" authorId="0" shapeId="0" xr:uid="{89974BFB-514A-4E8C-AE78-534CDEBED84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5" authorId="0" shapeId="0" xr:uid="{00BC33EC-A993-4A60-8059-E60836888F4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6" authorId="0" shapeId="0" xr:uid="{90E2DEF7-64A7-4134-AE1D-04A2CEC4DD1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7" authorId="0" shapeId="0" xr:uid="{A4DAE818-09C8-45B8-9483-1B00C8C515B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8" authorId="0" shapeId="0" xr:uid="{ED65FCB9-C803-4678-BC37-08C2068CC34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19" authorId="0" shapeId="0" xr:uid="{F5568A4B-CA8D-4088-ABDD-71795668639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0" authorId="0" shapeId="0" xr:uid="{051F6891-6CC6-46FC-9351-53A2333D114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1" authorId="0" shapeId="0" xr:uid="{55A0782E-7B75-4BEB-8734-919114EF789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2" authorId="0" shapeId="0" xr:uid="{8FDA3177-C393-4AFF-996F-86137FFD119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3" authorId="0" shapeId="0" xr:uid="{57B07FE8-F662-4ECD-A6CF-887FDFCCBA0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4" authorId="0" shapeId="0" xr:uid="{11E52861-8DE5-47D5-A0DA-D80A0592F7C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5" authorId="0" shapeId="0" xr:uid="{1D5B2E51-CB9D-48CE-B02A-E7F7FD882FE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6" authorId="0" shapeId="0" xr:uid="{07720E6B-2FCE-4F46-90D1-7E4BF7B2020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7" authorId="0" shapeId="0" xr:uid="{7689813F-DD19-443A-8905-BB3728B59A4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8" authorId="0" shapeId="0" xr:uid="{45663B7B-6A2D-41C9-94EF-51EBF3712E4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29" authorId="0" shapeId="0" xr:uid="{89A0EFFC-BA76-4AAB-B15B-A0C517C28E7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0" authorId="0" shapeId="0" xr:uid="{A957AA55-EFA5-4F92-B0AC-5CBC7B47014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1" authorId="0" shapeId="0" xr:uid="{92713529-3E0C-46D5-8300-0D5409C6197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2" authorId="0" shapeId="0" xr:uid="{B98DDA1B-1F76-46BD-B726-FF0DD365A23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3" authorId="0" shapeId="0" xr:uid="{731E6169-7BED-4E92-A3AC-32892365735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4" authorId="0" shapeId="0" xr:uid="{3AD26B0C-50FA-4191-A8B8-33A1707941C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5" authorId="0" shapeId="0" xr:uid="{8EB1ACDE-C274-4884-B0A8-74E5D6D09A3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6" authorId="0" shapeId="0" xr:uid="{E42ED79C-693A-4909-86FE-6995CD7CF3B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7" authorId="0" shapeId="0" xr:uid="{2029E9B1-98EC-4B38-9DBA-7A938F042BC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8" authorId="0" shapeId="0" xr:uid="{1E36D615-9072-47E0-A101-351E92652CC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39" authorId="0" shapeId="0" xr:uid="{935F9443-97B9-4429-A3C2-62D84C7B4CB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40" authorId="0" shapeId="0" xr:uid="{CF806C37-7614-431F-8A2B-3B413B9BF15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41" authorId="0" shapeId="0" xr:uid="{A05E2C0E-DF54-4720-B583-DAB0468EE49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M42" authorId="0" shapeId="0" xr:uid="{8E3DAE72-9F28-4890-837C-33F7E4D9270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</commentList>
</comments>
</file>

<file path=xl/sharedStrings.xml><?xml version="1.0" encoding="utf-8"?>
<sst xmlns="http://schemas.openxmlformats.org/spreadsheetml/2006/main" count="30" uniqueCount="30">
  <si>
    <t>＜大和市小学生バドミントン大会＞</t>
    <rPh sb="1" eb="4">
      <t>ヤマトシ</t>
    </rPh>
    <rPh sb="4" eb="7">
      <t>ショウガクセイ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</si>
  <si>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</si>
  <si>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</si>
  <si>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</si>
  <si>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</si>
  <si>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</si>
  <si>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</si>
  <si>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責任者ﾌﾘｶﾞﾅ</t>
    <rPh sb="0" eb="3">
      <t>セキニンシャ</t>
    </rPh>
    <phoneticPr fontId="5"/>
  </si>
  <si>
    <t>小学生のみ</t>
    <rPh sb="0" eb="3">
      <t>ショウガクセイ</t>
    </rPh>
    <phoneticPr fontId="7"/>
  </si>
  <si>
    <t>所属</t>
    <rPh sb="0" eb="2">
      <t>ショゾク</t>
    </rPh>
    <phoneticPr fontId="5"/>
  </si>
  <si>
    <t>小学生</t>
    <rPh sb="0" eb="3">
      <t>ショウガクセイ</t>
    </rPh>
    <phoneticPr fontId="7"/>
  </si>
  <si>
    <t>メールアドレス</t>
    <phoneticPr fontId="5"/>
  </si>
  <si>
    <t>電話番号</t>
    <rPh sb="0" eb="2">
      <t>デンワ</t>
    </rPh>
    <rPh sb="2" eb="4">
      <t>バンゴウ</t>
    </rPh>
    <phoneticPr fontId="5"/>
  </si>
  <si>
    <t>領収書</t>
    <rPh sb="0" eb="3">
      <t>リョウシュウショ</t>
    </rPh>
    <phoneticPr fontId="5"/>
  </si>
  <si>
    <t>不要</t>
  </si>
  <si>
    <t>氏　名</t>
    <rPh sb="0" eb="1">
      <t>シ</t>
    </rPh>
    <rPh sb="2" eb="3">
      <t>メイ</t>
    </rPh>
    <phoneticPr fontId="5"/>
  </si>
  <si>
    <t>シメイ　フリガナ</t>
    <phoneticPr fontId="7"/>
  </si>
  <si>
    <t>所　属</t>
    <rPh sb="0" eb="1">
      <t>ショ</t>
    </rPh>
    <rPh sb="2" eb="3">
      <t>ゾク</t>
    </rPh>
    <phoneticPr fontId="5"/>
  </si>
  <si>
    <t>ｼｮｿﾞｸ　ﾌﾘｶﾞﾅ</t>
    <phoneticPr fontId="7"/>
  </si>
  <si>
    <t>学年</t>
    <rPh sb="0" eb="2">
      <t>ガクネン</t>
    </rPh>
    <phoneticPr fontId="5"/>
  </si>
  <si>
    <t>性別</t>
    <rPh sb="0" eb="2">
      <t>セイベツ</t>
    </rPh>
    <phoneticPr fontId="7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</si>
  <si>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</si>
  <si>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</si>
  <si>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</si>
  <si>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大和　太郎</t>
    <rPh sb="0" eb="2">
      <t>ヤマト</t>
    </rPh>
    <rPh sb="3" eb="5">
      <t>タロウ</t>
    </rPh>
    <phoneticPr fontId="5"/>
  </si>
  <si>
    <t>ﾔﾏﾄｸﾗﾌﾞ</t>
    <phoneticPr fontId="7"/>
  </si>
  <si>
    <t>男</t>
  </si>
  <si>
    <t>大和　二郎</t>
    <rPh sb="0" eb="2">
      <t>ヤマト</t>
    </rPh>
    <rPh sb="3" eb="5">
      <t>ジロウ</t>
    </rPh>
    <phoneticPr fontId="5"/>
  </si>
  <si>
    <t>ＹＡＭＡＴＯ</t>
    <phoneticPr fontId="5"/>
  </si>
  <si>
    <t>ﾔﾏﾄ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</si>
</sst>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合計金額　&quot;#,##0&quot;円&quot;"/>
    <numFmt numFmtId="177" formatCode="#,##0_ "/>
  </numFmts>
  <fonts count="16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Meiryo UI"/>
      <family val="2"/>
      <charset val="128"/>
    </font>
    <font>
      <b/>
      <sz val="16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0"/>
      <color theme="10"/>
      <name val="HG丸ｺﾞｼｯｸM-PRO"/>
      <family val="3"/>
      <charset val="128"/>
    </font>
    <font>
      <u/>
      <sz val="10"/>
      <color theme="1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 applyAlignment="1">
      <alignment horizontal="left" vertical="top" shrinkToFit="1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8" fillId="2" borderId="0" xfId="1" applyFont="1" applyFill="1" applyAlignment="1" applyProtection="1">
      <alignment vertical="center" shrinkToFit="1"/>
      <protection locked="0"/>
    </xf>
    <xf numFmtId="0" fontId="2" fillId="2" borderId="0" xfId="1" applyFont="1" applyFill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9" fillId="0" borderId="1" xfId="1" applyFont="1" applyBorder="1" applyAlignment="1">
      <alignment horizontal="center"/>
    </xf>
    <xf numFmtId="0" fontId="8" fillId="2" borderId="0" xfId="1" applyFont="1" applyFill="1" applyAlignment="1">
      <alignment vertical="center" shrinkToFit="1"/>
    </xf>
    <xf numFmtId="0" fontId="2" fillId="0" borderId="1" xfId="1" applyFont="1" applyBorder="1"/>
    <xf numFmtId="0" fontId="8" fillId="0" borderId="1" xfId="1" applyFont="1" applyBorder="1"/>
    <xf numFmtId="0" fontId="8" fillId="2" borderId="18" xfId="1" applyFont="1" applyFill="1" applyBorder="1" applyAlignment="1" applyProtection="1">
      <alignment vertical="center" shrinkToFit="1"/>
      <protection locked="0"/>
    </xf>
    <xf numFmtId="0" fontId="2" fillId="2" borderId="20" xfId="1" applyFont="1" applyFill="1" applyBorder="1" applyAlignment="1">
      <alignment vertical="center" shrinkToFit="1"/>
    </xf>
    <xf numFmtId="0" fontId="8" fillId="2" borderId="22" xfId="1" applyFont="1" applyFill="1" applyBorder="1" applyAlignment="1" applyProtection="1">
      <alignment vertical="center" shrinkToFit="1"/>
      <protection locked="0"/>
    </xf>
    <xf numFmtId="0" fontId="8" fillId="0" borderId="0" xfId="1" applyFont="1" applyAlignment="1">
      <alignment shrinkToFit="1"/>
    </xf>
    <xf numFmtId="176" fontId="12" fillId="2" borderId="27" xfId="1" applyNumberFormat="1" applyFont="1" applyFill="1" applyBorder="1"/>
    <xf numFmtId="0" fontId="2" fillId="2" borderId="0" xfId="1" applyFont="1" applyFill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shrinkToFi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 shrinkToFit="1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2" fillId="3" borderId="36" xfId="1" applyFont="1" applyFill="1" applyBorder="1" applyAlignment="1">
      <alignment horizontal="center" vertical="center" shrinkToFit="1"/>
    </xf>
    <xf numFmtId="0" fontId="8" fillId="3" borderId="36" xfId="1" applyFont="1" applyFill="1" applyBorder="1" applyAlignment="1">
      <alignment horizontal="center" vertical="center" shrinkToFit="1"/>
    </xf>
    <xf numFmtId="177" fontId="2" fillId="3" borderId="37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shrinkToFit="1"/>
    </xf>
    <xf numFmtId="0" fontId="2" fillId="0" borderId="0" xfId="1" applyFont="1" applyAlignment="1">
      <alignment horizontal="center" shrinkToFit="1"/>
    </xf>
    <xf numFmtId="0" fontId="13" fillId="0" borderId="0" xfId="1" applyFont="1" applyAlignment="1">
      <alignment horizontal="left" vertical="center" shrinkToFit="1"/>
    </xf>
    <xf numFmtId="0" fontId="8" fillId="3" borderId="23" xfId="1" applyFont="1" applyFill="1" applyBorder="1" applyAlignment="1">
      <alignment horizontal="center" vertical="center" shrinkToFit="1"/>
    </xf>
    <xf numFmtId="0" fontId="2" fillId="3" borderId="38" xfId="1" applyFont="1" applyFill="1" applyBorder="1" applyAlignment="1">
      <alignment horizontal="center" vertical="center"/>
    </xf>
    <xf numFmtId="0" fontId="2" fillId="3" borderId="39" xfId="1" applyFont="1" applyFill="1" applyBorder="1" applyAlignment="1">
      <alignment horizontal="center" vertical="center"/>
    </xf>
    <xf numFmtId="0" fontId="2" fillId="3" borderId="39" xfId="1" applyFont="1" applyFill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shrinkToFit="1"/>
    </xf>
    <xf numFmtId="0" fontId="8" fillId="3" borderId="39" xfId="1" applyFont="1" applyFill="1" applyBorder="1" applyAlignment="1">
      <alignment horizontal="center" vertical="center" shrinkToFit="1"/>
    </xf>
    <xf numFmtId="177" fontId="2" fillId="3" borderId="41" xfId="1" applyNumberFormat="1" applyFont="1" applyFill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2" fillId="0" borderId="40" xfId="1" applyFont="1" applyBorder="1" applyAlignment="1" applyProtection="1">
      <alignment horizontal="center" vertical="center" shrinkToFit="1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40" xfId="1" applyFont="1" applyBorder="1" applyAlignment="1" applyProtection="1">
      <alignment horizontal="center" vertical="center" shrinkToFit="1"/>
      <protection locked="0"/>
    </xf>
    <xf numFmtId="0" fontId="2" fillId="0" borderId="42" xfId="1" applyFont="1" applyBorder="1" applyAlignment="1" applyProtection="1">
      <alignment horizontal="center" vertical="center" shrinkToFit="1"/>
      <protection locked="0"/>
    </xf>
    <xf numFmtId="177" fontId="2" fillId="0" borderId="43" xfId="1" applyNumberFormat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 shrinkToFit="1"/>
    </xf>
    <xf numFmtId="177" fontId="2" fillId="0" borderId="46" xfId="1" applyNumberFormat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25" xfId="1" applyFont="1" applyBorder="1" applyAlignment="1" applyProtection="1">
      <alignment horizontal="center" vertical="center" shrinkToFit="1"/>
      <protection locked="0"/>
    </xf>
    <xf numFmtId="0" fontId="8" fillId="0" borderId="25" xfId="1" applyFont="1" applyBorder="1" applyAlignment="1" applyProtection="1">
      <alignment horizontal="center" vertical="center" shrinkToFit="1"/>
      <protection locked="0"/>
    </xf>
    <xf numFmtId="0" fontId="2" fillId="0" borderId="25" xfId="1" applyFont="1" applyBorder="1" applyAlignment="1">
      <alignment horizontal="center" vertical="center" shrinkToFit="1"/>
    </xf>
    <xf numFmtId="177" fontId="2" fillId="0" borderId="26" xfId="1" applyNumberFormat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176" fontId="12" fillId="2" borderId="0" xfId="1" applyNumberFormat="1" applyFont="1" applyFill="1" applyAlignment="1">
      <alignment horizontal="right" vertical="center"/>
    </xf>
    <xf numFmtId="176" fontId="12" fillId="2" borderId="28" xfId="1" applyNumberFormat="1" applyFont="1" applyFill="1" applyBorder="1" applyAlignment="1">
      <alignment horizontal="right" vertical="center"/>
    </xf>
    <xf numFmtId="0" fontId="2" fillId="3" borderId="34" xfId="1" applyFont="1" applyFill="1" applyBorder="1" applyAlignment="1">
      <alignment horizontal="center" vertical="center"/>
    </xf>
    <xf numFmtId="0" fontId="2" fillId="3" borderId="35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0" fontId="8" fillId="2" borderId="13" xfId="1" applyFont="1" applyFill="1" applyBorder="1" applyAlignment="1" applyProtection="1">
      <alignment horizontal="center" vertical="center" shrinkToFit="1"/>
      <protection locked="0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11" fillId="2" borderId="19" xfId="2" applyFont="1" applyFill="1" applyBorder="1" applyAlignment="1" applyProtection="1">
      <alignment horizontal="center" vertical="center" shrinkToFit="1"/>
      <protection locked="0"/>
    </xf>
    <xf numFmtId="0" fontId="11" fillId="2" borderId="0" xfId="2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5" xfId="1" applyFont="1" applyFill="1" applyBorder="1" applyAlignment="1" applyProtection="1">
      <alignment horizontal="center" vertical="center" shrinkToFit="1"/>
      <protection locked="0"/>
    </xf>
    <xf numFmtId="0" fontId="2" fillId="2" borderId="26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D58263BA-EA44-4E13-A79D-AA91B0D7207F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99218</xdr:colOff>
      <xdr:row>0</xdr:row>
      <xdr:rowOff>150548</xdr:rowOff>
    </xdr:from>
    <xdr:ext cx="2032001" cy="1626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0F8050-5C42-4EBF-9F76-62900BF078E2}"/>
            </a:ext>
          </a:extLst>
        </xdr:cNvPr>
        <xdr:cNvSpPr txBox="1"/>
      </xdr:nvSpPr>
      <xdr:spPr>
        <a:xfrm>
          <a:off x="4114958" y="150548"/>
          <a:ext cx="2032001" cy="16266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＊性別を選択してください。</a:t>
          </a:r>
          <a:endParaRPr kumimoji="1" lang="en-US" altLang="ja-JP" sz="800"/>
        </a:p>
        <a:p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800"/>
            <a:t>＊苗字と名前の間に必ず全角の「空白」を</a:t>
          </a:r>
          <a:endParaRPr kumimoji="1" lang="en-US" altLang="ja-JP" sz="800"/>
        </a:p>
        <a:p>
          <a:r>
            <a:rPr kumimoji="1" lang="ja-JP" altLang="en-US" sz="800"/>
            <a:t>　入れてください</a:t>
          </a:r>
          <a:endParaRPr kumimoji="1" lang="en-US" altLang="ja-JP" sz="800"/>
        </a:p>
        <a:p>
          <a:endParaRPr kumimoji="1" lang="en-US" altLang="ja-JP" sz="800"/>
        </a:p>
        <a:p>
          <a:pPr lvl="0"/>
          <a:r>
            <a:rPr kumimoji="1" lang="ja-JP" altLang="en-US" sz="800"/>
            <a:t>＊参加費は、申込み代表者がまとめてお支</a:t>
          </a:r>
          <a:endParaRPr kumimoji="1" lang="en-US" altLang="ja-JP" sz="800"/>
        </a:p>
        <a:p>
          <a:pPr lvl="0"/>
          <a:r>
            <a:rPr kumimoji="1" lang="ja-JP" altLang="en-US" sz="800"/>
            <a:t>　払い下さい。</a:t>
          </a:r>
          <a:endParaRPr kumimoji="1" lang="en-US" altLang="ja-JP" sz="800"/>
        </a:p>
        <a:p>
          <a:pPr lvl="0"/>
          <a:r>
            <a:rPr kumimoji="1" lang="ja-JP" altLang="en-US" sz="800"/>
            <a:t>   ご協力お願い致します。</a:t>
          </a:r>
          <a:endParaRPr kumimoji="1" lang="en-US" altLang="ja-JP" sz="8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ECC-F027-458D-8A93-5936F64A6058}">
  <dimension ref="A1:AB47"/>
  <sheetViews>
    <sheetView showGridLines="0" tabSelected="1" workbookViewId="0">
      <selection activeCell="E2" sqref="E2:F2"/>
    </sheetView>
  </sheetViews>
  <sheetFormatPr defaultColWidth="10.33203125" defaultRowHeight="18.75" x14ac:dyDescent="0.45"/>
  <cols>
    <col min="1" max="1" width="1.6640625" style="3" customWidth="1"/>
    <col min="2" max="2" width="3.77734375" style="3" hidden="1" customWidth="1"/>
    <col min="3" max="3" width="9.77734375" style="3" customWidth="1"/>
    <col min="4" max="4" width="2.88671875" style="3" customWidth="1"/>
    <col min="5" max="5" width="9.77734375" style="3" hidden="1" customWidth="1"/>
    <col min="6" max="6" width="20.21875" style="34" customWidth="1"/>
    <col min="7" max="7" width="13.21875" style="17" customWidth="1"/>
    <col min="8" max="8" width="9.33203125" style="34" hidden="1" customWidth="1"/>
    <col min="9" max="9" width="9.5546875" style="17" hidden="1" customWidth="1"/>
    <col min="10" max="10" width="7.44140625" style="3" customWidth="1"/>
    <col min="11" max="12" width="1.6640625" style="3" hidden="1" customWidth="1"/>
    <col min="13" max="13" width="7.6640625" style="34" customWidth="1"/>
    <col min="14" max="14" width="0.109375" style="33" customWidth="1"/>
    <col min="15" max="15" width="11.109375" style="3" customWidth="1"/>
    <col min="16" max="16" width="4.77734375" style="3" hidden="1" customWidth="1"/>
    <col min="17" max="17" width="2.33203125" style="3" customWidth="1"/>
    <col min="18" max="18" width="10.33203125" style="3" hidden="1" customWidth="1"/>
    <col min="19" max="19" width="6.21875" style="3" hidden="1" customWidth="1"/>
    <col min="20" max="20" width="9.44140625" style="3" hidden="1" customWidth="1"/>
    <col min="21" max="21" width="4.5546875" style="3" hidden="1" customWidth="1"/>
    <col min="22" max="22" width="6.21875" style="3" hidden="1" customWidth="1"/>
    <col min="23" max="24" width="2.21875" style="3" hidden="1" customWidth="1"/>
    <col min="25" max="25" width="8.109375" style="3" hidden="1" customWidth="1"/>
    <col min="26" max="26" width="0.77734375" style="3" hidden="1" customWidth="1"/>
    <col min="27" max="27" width="2.21875" style="3" hidden="1" customWidth="1"/>
    <col min="28" max="28" width="50.77734375" style="3" bestFit="1" customWidth="1"/>
    <col min="29" max="16384" width="10.33203125" style="3"/>
  </cols>
  <sheetData>
    <row r="1" spans="1:28" ht="24" customHeight="1" thickBot="1" x14ac:dyDescent="0.5">
      <c r="A1" s="1"/>
      <c r="B1" s="1">
        <v>3</v>
      </c>
      <c r="C1" s="92" t="s">
        <v>0</v>
      </c>
      <c r="D1" s="92"/>
      <c r="E1" s="92"/>
      <c r="F1" s="92"/>
      <c r="G1" s="92"/>
      <c r="H1" s="92"/>
      <c r="I1" s="92"/>
      <c r="J1" s="92"/>
      <c r="K1" s="92"/>
      <c r="L1" s="2"/>
      <c r="M1" s="93"/>
      <c r="N1" s="93"/>
      <c r="O1" s="93"/>
      <c r="P1" s="1"/>
      <c r="Q1" s="1"/>
      <c r="S1" s="4" t="s">
        <v>1</v>
      </c>
      <c r="T1" s="4" t="s">
        <v>2</v>
      </c>
      <c r="U1" s="4" t="s">
        <v>3</v>
      </c>
      <c r="V1" s="4" t="s">
        <v>4</v>
      </c>
    </row>
    <row r="2" spans="1:28" ht="20.25" customHeight="1" x14ac:dyDescent="0.45">
      <c r="A2" s="1"/>
      <c r="B2" s="1"/>
      <c r="C2" s="94" t="s">
        <v>5</v>
      </c>
      <c r="D2" s="95"/>
      <c r="E2" s="96"/>
      <c r="F2" s="97"/>
      <c r="G2" s="5"/>
      <c r="H2" s="6"/>
      <c r="I2" s="7"/>
      <c r="J2" s="1"/>
      <c r="K2" s="1"/>
      <c r="L2" s="1"/>
      <c r="M2" s="8"/>
      <c r="N2" s="9"/>
      <c r="P2" s="1"/>
      <c r="Q2" s="1"/>
      <c r="S2" s="10">
        <v>700</v>
      </c>
      <c r="T2" s="10"/>
      <c r="U2" s="10"/>
      <c r="V2" s="10"/>
    </row>
    <row r="3" spans="1:28" ht="20.25" customHeight="1" x14ac:dyDescent="0.45">
      <c r="A3" s="1"/>
      <c r="B3" s="1"/>
      <c r="C3" s="84" t="s">
        <v>6</v>
      </c>
      <c r="D3" s="85"/>
      <c r="E3" s="98"/>
      <c r="F3" s="99"/>
      <c r="G3" s="5"/>
      <c r="H3" s="6"/>
      <c r="I3" s="11"/>
      <c r="J3" s="6"/>
      <c r="K3" s="1"/>
      <c r="L3" s="1"/>
      <c r="M3" s="8"/>
      <c r="N3" s="9"/>
      <c r="O3" s="1"/>
      <c r="P3" s="1"/>
      <c r="Q3" s="1"/>
    </row>
    <row r="4" spans="1:28" ht="20.25" customHeight="1" x14ac:dyDescent="0.45">
      <c r="A4" s="1"/>
      <c r="B4" s="1"/>
      <c r="C4" s="72" t="s">
        <v>7</v>
      </c>
      <c r="D4" s="73"/>
      <c r="E4" s="74" t="str">
        <f>PHONETIC(E3)</f>
        <v/>
      </c>
      <c r="F4" s="75"/>
      <c r="G4" s="5"/>
      <c r="H4" s="6"/>
      <c r="I4" s="11"/>
      <c r="J4" s="6"/>
      <c r="K4" s="1"/>
      <c r="L4" s="1"/>
      <c r="M4" s="8"/>
      <c r="N4" s="9"/>
      <c r="O4" s="1"/>
      <c r="P4" s="1"/>
      <c r="Q4" s="1"/>
      <c r="S4" s="12">
        <v>1</v>
      </c>
      <c r="T4" s="12">
        <v>2</v>
      </c>
      <c r="U4" s="12">
        <v>3</v>
      </c>
      <c r="V4" s="12">
        <v>4</v>
      </c>
      <c r="W4" s="12">
        <v>5</v>
      </c>
      <c r="X4" s="12">
        <v>6</v>
      </c>
      <c r="Y4" s="13" t="s">
        <v>8</v>
      </c>
    </row>
    <row r="5" spans="1:28" ht="20.25" customHeight="1" thickBot="1" x14ac:dyDescent="0.5">
      <c r="A5" s="1"/>
      <c r="B5" s="1"/>
      <c r="C5" s="76" t="s">
        <v>9</v>
      </c>
      <c r="D5" s="77"/>
      <c r="E5" s="78"/>
      <c r="F5" s="79"/>
      <c r="G5" s="14"/>
      <c r="H5" s="6"/>
      <c r="I5" s="11"/>
      <c r="J5" s="6"/>
      <c r="K5" s="1"/>
      <c r="L5" s="1"/>
      <c r="M5" s="8"/>
      <c r="N5" s="9"/>
      <c r="O5" s="1"/>
      <c r="P5" s="1"/>
      <c r="Q5" s="1"/>
      <c r="S5" s="12" t="s">
        <v>10</v>
      </c>
      <c r="T5" s="12">
        <v>1</v>
      </c>
      <c r="U5" s="12">
        <v>2</v>
      </c>
      <c r="V5" s="12">
        <v>3</v>
      </c>
      <c r="W5" s="12">
        <v>4</v>
      </c>
      <c r="X5" s="12">
        <v>5</v>
      </c>
      <c r="Y5" s="12">
        <v>6</v>
      </c>
    </row>
    <row r="6" spans="1:28" ht="20.25" customHeight="1" thickBot="1" x14ac:dyDescent="0.5">
      <c r="A6" s="1"/>
      <c r="B6" s="1"/>
      <c r="C6" s="80" t="s">
        <v>11</v>
      </c>
      <c r="D6" s="81"/>
      <c r="E6" s="82"/>
      <c r="F6" s="83"/>
      <c r="G6" s="83"/>
      <c r="H6" s="15"/>
      <c r="I6" s="11"/>
      <c r="J6" s="15"/>
      <c r="K6" s="1"/>
      <c r="L6" s="1"/>
      <c r="M6" s="8"/>
      <c r="N6" s="9"/>
      <c r="O6" s="1"/>
      <c r="P6" s="1"/>
      <c r="Q6" s="1"/>
      <c r="S6" s="12"/>
      <c r="T6" s="12"/>
      <c r="U6" s="12"/>
      <c r="V6" s="12"/>
      <c r="W6" s="12"/>
      <c r="X6" s="12"/>
      <c r="Y6" s="12"/>
    </row>
    <row r="7" spans="1:28" ht="20.25" customHeight="1" x14ac:dyDescent="0.45">
      <c r="A7" s="1"/>
      <c r="B7" s="1"/>
      <c r="C7" s="84" t="s">
        <v>12</v>
      </c>
      <c r="D7" s="85"/>
      <c r="E7" s="86"/>
      <c r="F7" s="87"/>
      <c r="G7" s="16"/>
      <c r="H7" s="6"/>
      <c r="I7" s="11"/>
      <c r="J7" s="6"/>
      <c r="M7" s="8"/>
      <c r="N7" s="9"/>
      <c r="O7" s="1"/>
      <c r="P7" s="1"/>
      <c r="Q7" s="1"/>
      <c r="S7" s="12"/>
      <c r="T7" s="12"/>
      <c r="U7" s="12"/>
      <c r="V7" s="12"/>
      <c r="W7" s="12"/>
      <c r="X7" s="12"/>
      <c r="Y7" s="12"/>
    </row>
    <row r="8" spans="1:28" ht="20.25" customHeight="1" thickBot="1" x14ac:dyDescent="0.5">
      <c r="A8" s="1"/>
      <c r="B8" s="1"/>
      <c r="C8" s="88" t="s">
        <v>13</v>
      </c>
      <c r="D8" s="89"/>
      <c r="E8" s="90" t="s">
        <v>14</v>
      </c>
      <c r="F8" s="91"/>
      <c r="G8" s="7"/>
      <c r="H8" s="8"/>
      <c r="I8" s="7"/>
      <c r="J8" s="64">
        <f>SUM(O13:O42)</f>
        <v>0</v>
      </c>
      <c r="K8" s="64"/>
      <c r="L8" s="64"/>
      <c r="M8" s="64"/>
      <c r="N8" s="64"/>
      <c r="O8" s="64"/>
      <c r="P8" s="1"/>
      <c r="Q8" s="1"/>
    </row>
    <row r="9" spans="1:28" ht="9" customHeight="1" thickBot="1" x14ac:dyDescent="0.5">
      <c r="A9" s="1"/>
      <c r="B9" s="1"/>
      <c r="C9" s="1"/>
      <c r="D9" s="1"/>
      <c r="E9" s="1"/>
      <c r="F9" s="8"/>
      <c r="H9" s="18"/>
      <c r="I9" s="18"/>
      <c r="J9" s="65"/>
      <c r="K9" s="65"/>
      <c r="L9" s="65"/>
      <c r="M9" s="65"/>
      <c r="N9" s="65"/>
      <c r="O9" s="65"/>
      <c r="P9" s="1"/>
      <c r="Q9" s="1"/>
    </row>
    <row r="10" spans="1:28" s="28" customFormat="1" ht="30" customHeight="1" thickBot="1" x14ac:dyDescent="0.5">
      <c r="A10" s="19"/>
      <c r="B10" s="20"/>
      <c r="C10" s="70"/>
      <c r="D10" s="71"/>
      <c r="E10" s="21"/>
      <c r="F10" s="22" t="s">
        <v>15</v>
      </c>
      <c r="G10" s="23" t="s">
        <v>16</v>
      </c>
      <c r="H10" s="22" t="s">
        <v>17</v>
      </c>
      <c r="I10" s="23" t="s">
        <v>18</v>
      </c>
      <c r="J10" s="24" t="s">
        <v>19</v>
      </c>
      <c r="K10" s="24"/>
      <c r="L10" s="24"/>
      <c r="M10" s="25" t="s">
        <v>20</v>
      </c>
      <c r="N10" s="26" t="s">
        <v>21</v>
      </c>
      <c r="O10" s="27" t="s">
        <v>22</v>
      </c>
      <c r="P10" s="1"/>
      <c r="Q10" s="1"/>
    </row>
    <row r="11" spans="1:28" s="33" customFormat="1" ht="21" customHeight="1" thickBot="1" x14ac:dyDescent="0.5">
      <c r="A11" s="9"/>
      <c r="B11" s="29"/>
      <c r="C11" s="66" t="s">
        <v>23</v>
      </c>
      <c r="D11" s="67"/>
      <c r="E11" s="30"/>
      <c r="F11" s="30" t="s">
        <v>24</v>
      </c>
      <c r="G11" s="31" t="str">
        <f t="shared" ref="G11:G31" si="0">PHONETIC(F11)</f>
        <v>ヤマト　タロウ</v>
      </c>
      <c r="H11" s="30"/>
      <c r="I11" s="31" t="s">
        <v>25</v>
      </c>
      <c r="J11" s="30">
        <v>4</v>
      </c>
      <c r="K11" s="30"/>
      <c r="L11" s="30"/>
      <c r="M11" s="30" t="s">
        <v>26</v>
      </c>
      <c r="N11" s="30" t="str">
        <f>IF(D11="親子ダブルス","親","")</f>
        <v/>
      </c>
      <c r="O11" s="32">
        <f>IF($F11&lt;&gt;"",$S$2,"")</f>
        <v>700</v>
      </c>
      <c r="P11" s="1">
        <f t="shared" ref="P11:P42" si="1">IF($F11&lt;&gt;"",$S$2,"")</f>
        <v>700</v>
      </c>
      <c r="Q11" s="1"/>
      <c r="S11" s="28"/>
      <c r="T11" s="28"/>
      <c r="U11" s="28"/>
      <c r="V11" s="28"/>
      <c r="W11" s="28"/>
      <c r="X11" s="28"/>
      <c r="Y11" s="28"/>
      <c r="Z11" s="34"/>
      <c r="AA11" s="35">
        <f>IFERROR(SEARCH("　",$F11,1),0)</f>
        <v>3</v>
      </c>
      <c r="AB11" s="36" t="str">
        <f>IF(AND($F11&lt;&gt;"",AA11=0),"苗字と名前の間に全角文字で「空白」を入力してください","")</f>
        <v/>
      </c>
    </row>
    <row r="12" spans="1:28" s="33" customFormat="1" ht="23.25" hidden="1" customHeight="1" thickBot="1" x14ac:dyDescent="0.5">
      <c r="A12" s="9"/>
      <c r="B12" s="37"/>
      <c r="C12" s="38"/>
      <c r="D12" s="39"/>
      <c r="E12" s="40"/>
      <c r="F12" s="40" t="s">
        <v>27</v>
      </c>
      <c r="G12" s="41" t="str">
        <f t="shared" si="0"/>
        <v>ヤマト　ジロウ</v>
      </c>
      <c r="H12" s="40" t="s">
        <v>28</v>
      </c>
      <c r="I12" s="42" t="s">
        <v>29</v>
      </c>
      <c r="J12" s="40"/>
      <c r="K12" s="40"/>
      <c r="L12" s="40"/>
      <c r="M12" s="40"/>
      <c r="N12" s="40">
        <v>5</v>
      </c>
      <c r="O12" s="43">
        <f t="shared" ref="O12:O42" si="2">IF($F12&lt;&gt;"",$S$2,"")</f>
        <v>700</v>
      </c>
      <c r="P12" s="1">
        <f t="shared" si="1"/>
        <v>700</v>
      </c>
      <c r="Q12" s="1"/>
      <c r="S12" s="28"/>
      <c r="T12" s="28"/>
      <c r="U12" s="28"/>
      <c r="V12" s="28"/>
      <c r="W12" s="28"/>
      <c r="X12" s="28"/>
      <c r="Y12" s="28"/>
      <c r="Z12" s="35"/>
      <c r="AA12" s="35">
        <f>IFERROR(SEARCH("　",$F12,1),0)</f>
        <v>3</v>
      </c>
      <c r="AB12" s="36" t="str">
        <f>IF(AND($F12&lt;&gt;"",AA12=0),"苗字と名前の間に全角文字で「空白」を入力してください","")</f>
        <v/>
      </c>
    </row>
    <row r="13" spans="1:28" ht="22.5" customHeight="1" x14ac:dyDescent="0.45">
      <c r="A13" s="1"/>
      <c r="B13" s="44">
        <v>1</v>
      </c>
      <c r="C13" s="68">
        <v>1</v>
      </c>
      <c r="D13" s="69"/>
      <c r="E13" s="45"/>
      <c r="F13" s="46"/>
      <c r="G13" s="47" t="str">
        <f t="shared" si="0"/>
        <v/>
      </c>
      <c r="H13" s="46"/>
      <c r="I13" s="48"/>
      <c r="J13" s="46"/>
      <c r="K13" s="46"/>
      <c r="L13" s="46"/>
      <c r="M13" s="49"/>
      <c r="N13" s="45" t="str">
        <f>IF(D13="親子ダブルス","親","")</f>
        <v/>
      </c>
      <c r="O13" s="50" t="str">
        <f t="shared" si="2"/>
        <v/>
      </c>
      <c r="P13" s="1" t="str">
        <f t="shared" si="1"/>
        <v/>
      </c>
      <c r="Q13" s="1"/>
      <c r="S13" s="28"/>
      <c r="T13" s="28"/>
      <c r="U13" s="28"/>
      <c r="V13" s="28"/>
      <c r="W13" s="28"/>
      <c r="X13" s="28"/>
      <c r="Y13" s="28"/>
      <c r="Z13" s="34"/>
      <c r="AA13" s="35">
        <f>IFERROR(SEARCH("　",$F13,1),0)</f>
        <v>0</v>
      </c>
      <c r="AB13" s="36" t="str">
        <f>IF(AND($F13&lt;&gt;"",AA13=0),"苗字と名前の間に全角文字で「空白」を入力してください","")</f>
        <v/>
      </c>
    </row>
    <row r="14" spans="1:28" ht="22.5" customHeight="1" x14ac:dyDescent="0.45">
      <c r="A14" s="1"/>
      <c r="B14" s="51">
        <v>2</v>
      </c>
      <c r="C14" s="62">
        <v>2</v>
      </c>
      <c r="D14" s="63"/>
      <c r="E14" s="45"/>
      <c r="F14" s="52"/>
      <c r="G14" s="47" t="str">
        <f t="shared" si="0"/>
        <v/>
      </c>
      <c r="H14" s="52"/>
      <c r="I14" s="47"/>
      <c r="J14" s="52"/>
      <c r="K14" s="52"/>
      <c r="L14" s="52"/>
      <c r="M14" s="52"/>
      <c r="N14" s="53"/>
      <c r="O14" s="54" t="str">
        <f t="shared" si="2"/>
        <v/>
      </c>
      <c r="P14" s="1" t="str">
        <f t="shared" si="1"/>
        <v/>
      </c>
      <c r="Q14" s="1"/>
      <c r="S14" s="28"/>
      <c r="T14" s="28"/>
      <c r="U14" s="28"/>
      <c r="V14" s="28"/>
      <c r="W14" s="28"/>
      <c r="X14" s="28"/>
      <c r="Y14" s="28"/>
      <c r="Z14" s="35"/>
      <c r="AA14" s="35">
        <f>IFERROR(SEARCH("　",$F14,1),0)</f>
        <v>0</v>
      </c>
      <c r="AB14" s="36" t="str">
        <f>IF(AND($F14&lt;&gt;"",AA14=0),"苗字と名前の間に全角文字で「空白」を入力してください","")</f>
        <v/>
      </c>
    </row>
    <row r="15" spans="1:28" ht="22.5" customHeight="1" x14ac:dyDescent="0.45">
      <c r="A15" s="1"/>
      <c r="B15" s="51">
        <v>3</v>
      </c>
      <c r="C15" s="62">
        <v>3</v>
      </c>
      <c r="D15" s="63"/>
      <c r="E15" s="45"/>
      <c r="F15" s="52"/>
      <c r="G15" s="47" t="str">
        <f t="shared" si="0"/>
        <v/>
      </c>
      <c r="H15" s="52"/>
      <c r="I15" s="47"/>
      <c r="J15" s="52"/>
      <c r="K15" s="52"/>
      <c r="L15" s="52"/>
      <c r="M15" s="52"/>
      <c r="N15" s="53" t="str">
        <f>IF(D15="親子ダブルス","親","")</f>
        <v/>
      </c>
      <c r="O15" s="54" t="str">
        <f t="shared" si="2"/>
        <v/>
      </c>
      <c r="P15" s="1" t="str">
        <f t="shared" si="1"/>
        <v/>
      </c>
      <c r="Q15" s="1"/>
      <c r="S15" s="28"/>
      <c r="T15" s="28"/>
      <c r="U15" s="28"/>
      <c r="V15" s="28"/>
      <c r="W15" s="28"/>
      <c r="X15" s="28"/>
      <c r="Y15" s="28"/>
      <c r="Z15" s="28"/>
    </row>
    <row r="16" spans="1:28" ht="22.5" customHeight="1" x14ac:dyDescent="0.45">
      <c r="A16" s="1"/>
      <c r="B16" s="51">
        <v>4</v>
      </c>
      <c r="C16" s="62">
        <v>4</v>
      </c>
      <c r="D16" s="63"/>
      <c r="E16" s="45"/>
      <c r="F16" s="52"/>
      <c r="G16" s="47" t="str">
        <f t="shared" si="0"/>
        <v/>
      </c>
      <c r="H16" s="52"/>
      <c r="I16" s="47"/>
      <c r="J16" s="52"/>
      <c r="K16" s="52"/>
      <c r="L16" s="52"/>
      <c r="M16" s="52"/>
      <c r="N16" s="53"/>
      <c r="O16" s="54" t="str">
        <f t="shared" si="2"/>
        <v/>
      </c>
      <c r="P16" s="1" t="str">
        <f t="shared" si="1"/>
        <v/>
      </c>
      <c r="Q16" s="1"/>
      <c r="S16" s="28"/>
      <c r="T16" s="28"/>
      <c r="U16" s="28"/>
      <c r="V16" s="28"/>
      <c r="W16" s="28"/>
      <c r="X16" s="28"/>
      <c r="Y16" s="28"/>
      <c r="Z16" s="28"/>
    </row>
    <row r="17" spans="1:26" ht="22.5" customHeight="1" x14ac:dyDescent="0.45">
      <c r="A17" s="1"/>
      <c r="B17" s="51">
        <v>5</v>
      </c>
      <c r="C17" s="62">
        <v>5</v>
      </c>
      <c r="D17" s="63"/>
      <c r="E17" s="45"/>
      <c r="F17" s="52"/>
      <c r="G17" s="47" t="str">
        <f t="shared" si="0"/>
        <v/>
      </c>
      <c r="H17" s="52"/>
      <c r="I17" s="47"/>
      <c r="J17" s="52"/>
      <c r="K17" s="52"/>
      <c r="L17" s="52"/>
      <c r="M17" s="52"/>
      <c r="N17" s="53" t="str">
        <f>IF(D17="親子ダブルス","親","")</f>
        <v/>
      </c>
      <c r="O17" s="54" t="str">
        <f t="shared" si="2"/>
        <v/>
      </c>
      <c r="P17" s="1" t="str">
        <f t="shared" si="1"/>
        <v/>
      </c>
      <c r="Q17" s="1"/>
      <c r="S17" s="28"/>
      <c r="T17" s="28"/>
      <c r="U17" s="28"/>
      <c r="V17" s="28"/>
      <c r="W17" s="28"/>
      <c r="X17" s="28"/>
      <c r="Y17" s="28"/>
      <c r="Z17" s="28"/>
    </row>
    <row r="18" spans="1:26" ht="22.5" customHeight="1" x14ac:dyDescent="0.45">
      <c r="A18" s="1"/>
      <c r="B18" s="51">
        <v>6</v>
      </c>
      <c r="C18" s="62">
        <v>6</v>
      </c>
      <c r="D18" s="63"/>
      <c r="E18" s="45"/>
      <c r="F18" s="52"/>
      <c r="G18" s="47" t="str">
        <f t="shared" si="0"/>
        <v/>
      </c>
      <c r="H18" s="52"/>
      <c r="I18" s="47"/>
      <c r="J18" s="52"/>
      <c r="K18" s="52"/>
      <c r="L18" s="52"/>
      <c r="M18" s="52"/>
      <c r="N18" s="53"/>
      <c r="O18" s="54" t="str">
        <f t="shared" si="2"/>
        <v/>
      </c>
      <c r="P18" s="1" t="str">
        <f t="shared" si="1"/>
        <v/>
      </c>
      <c r="Q18" s="1"/>
      <c r="S18" s="28"/>
      <c r="T18" s="28"/>
      <c r="U18" s="28"/>
      <c r="V18" s="28"/>
      <c r="W18" s="28"/>
      <c r="X18" s="28"/>
      <c r="Y18" s="28"/>
      <c r="Z18" s="28"/>
    </row>
    <row r="19" spans="1:26" ht="22.5" customHeight="1" x14ac:dyDescent="0.45">
      <c r="A19" s="1"/>
      <c r="B19" s="51">
        <v>7</v>
      </c>
      <c r="C19" s="62">
        <v>7</v>
      </c>
      <c r="D19" s="63"/>
      <c r="E19" s="45"/>
      <c r="F19" s="52"/>
      <c r="G19" s="47" t="str">
        <f t="shared" si="0"/>
        <v/>
      </c>
      <c r="H19" s="52"/>
      <c r="I19" s="47"/>
      <c r="J19" s="52"/>
      <c r="K19" s="52"/>
      <c r="L19" s="52"/>
      <c r="M19" s="52"/>
      <c r="N19" s="53"/>
      <c r="O19" s="54" t="str">
        <f t="shared" si="2"/>
        <v/>
      </c>
      <c r="P19" s="1" t="str">
        <f t="shared" si="1"/>
        <v/>
      </c>
      <c r="Q19" s="1"/>
      <c r="S19" s="28"/>
      <c r="T19" s="28"/>
      <c r="U19" s="28"/>
      <c r="V19" s="28"/>
      <c r="W19" s="28"/>
      <c r="X19" s="28"/>
      <c r="Y19" s="28"/>
      <c r="Z19" s="28"/>
    </row>
    <row r="20" spans="1:26" ht="22.5" customHeight="1" x14ac:dyDescent="0.45">
      <c r="A20" s="1"/>
      <c r="B20" s="51">
        <v>8</v>
      </c>
      <c r="C20" s="62">
        <v>8</v>
      </c>
      <c r="D20" s="63"/>
      <c r="E20" s="45"/>
      <c r="F20" s="52"/>
      <c r="G20" s="47" t="str">
        <f t="shared" si="0"/>
        <v/>
      </c>
      <c r="H20" s="52"/>
      <c r="I20" s="47"/>
      <c r="J20" s="52"/>
      <c r="K20" s="52"/>
      <c r="L20" s="52"/>
      <c r="M20" s="52"/>
      <c r="N20" s="53"/>
      <c r="O20" s="54" t="str">
        <f t="shared" si="2"/>
        <v/>
      </c>
      <c r="P20" s="1" t="str">
        <f t="shared" si="1"/>
        <v/>
      </c>
      <c r="Q20" s="1"/>
      <c r="S20" s="28"/>
      <c r="T20" s="28"/>
      <c r="U20" s="28"/>
      <c r="V20" s="28"/>
      <c r="W20" s="28"/>
      <c r="X20" s="28"/>
      <c r="Y20" s="28"/>
      <c r="Z20" s="28"/>
    </row>
    <row r="21" spans="1:26" ht="22.5" customHeight="1" x14ac:dyDescent="0.45">
      <c r="A21" s="1"/>
      <c r="B21" s="51">
        <v>9</v>
      </c>
      <c r="C21" s="62">
        <v>9</v>
      </c>
      <c r="D21" s="63"/>
      <c r="E21" s="45"/>
      <c r="F21" s="52"/>
      <c r="G21" s="47" t="str">
        <f t="shared" si="0"/>
        <v/>
      </c>
      <c r="H21" s="52"/>
      <c r="I21" s="47"/>
      <c r="J21" s="52"/>
      <c r="K21" s="52"/>
      <c r="L21" s="52"/>
      <c r="M21" s="52"/>
      <c r="N21" s="53" t="str">
        <f>IF(D21="親子ダブルス","親","")</f>
        <v/>
      </c>
      <c r="O21" s="54" t="str">
        <f t="shared" si="2"/>
        <v/>
      </c>
      <c r="P21" s="1" t="str">
        <f t="shared" si="1"/>
        <v/>
      </c>
      <c r="Q21" s="1"/>
      <c r="S21" s="28"/>
      <c r="T21" s="28"/>
      <c r="U21" s="28"/>
      <c r="V21" s="28"/>
      <c r="W21" s="28"/>
      <c r="X21" s="28"/>
      <c r="Y21" s="28"/>
      <c r="Z21" s="28"/>
    </row>
    <row r="22" spans="1:26" ht="22.5" customHeight="1" x14ac:dyDescent="0.45">
      <c r="A22" s="1"/>
      <c r="B22" s="51">
        <v>10</v>
      </c>
      <c r="C22" s="62">
        <v>10</v>
      </c>
      <c r="D22" s="63"/>
      <c r="E22" s="45"/>
      <c r="F22" s="52"/>
      <c r="G22" s="47" t="str">
        <f t="shared" si="0"/>
        <v/>
      </c>
      <c r="H22" s="52"/>
      <c r="I22" s="47"/>
      <c r="J22" s="52"/>
      <c r="K22" s="52"/>
      <c r="L22" s="52"/>
      <c r="M22" s="52"/>
      <c r="N22" s="53"/>
      <c r="O22" s="54" t="str">
        <f t="shared" si="2"/>
        <v/>
      </c>
      <c r="P22" s="1" t="str">
        <f t="shared" si="1"/>
        <v/>
      </c>
      <c r="Q22" s="1"/>
      <c r="S22" s="28"/>
      <c r="T22" s="28"/>
      <c r="U22" s="28"/>
      <c r="V22" s="28"/>
      <c r="W22" s="28"/>
      <c r="X22" s="28"/>
      <c r="Y22" s="28"/>
      <c r="Z22" s="28"/>
    </row>
    <row r="23" spans="1:26" ht="22.5" customHeight="1" x14ac:dyDescent="0.45">
      <c r="A23" s="1"/>
      <c r="B23" s="51">
        <v>6</v>
      </c>
      <c r="C23" s="62">
        <v>11</v>
      </c>
      <c r="D23" s="63"/>
      <c r="E23" s="45"/>
      <c r="F23" s="52"/>
      <c r="G23" s="47" t="str">
        <f t="shared" si="0"/>
        <v/>
      </c>
      <c r="H23" s="52"/>
      <c r="I23" s="47"/>
      <c r="J23" s="52"/>
      <c r="K23" s="52"/>
      <c r="L23" s="52"/>
      <c r="M23" s="52"/>
      <c r="N23" s="53"/>
      <c r="O23" s="54" t="str">
        <f t="shared" si="2"/>
        <v/>
      </c>
      <c r="P23" s="1" t="str">
        <f t="shared" si="1"/>
        <v/>
      </c>
      <c r="Q23" s="1"/>
      <c r="S23" s="28"/>
      <c r="T23" s="28"/>
      <c r="U23" s="28"/>
      <c r="V23" s="28"/>
      <c r="W23" s="28"/>
      <c r="X23" s="28"/>
      <c r="Y23" s="28"/>
      <c r="Z23" s="28"/>
    </row>
    <row r="24" spans="1:26" ht="22.5" customHeight="1" x14ac:dyDescent="0.45">
      <c r="A24" s="1"/>
      <c r="B24" s="51">
        <v>7</v>
      </c>
      <c r="C24" s="62">
        <v>12</v>
      </c>
      <c r="D24" s="63"/>
      <c r="E24" s="45"/>
      <c r="F24" s="52"/>
      <c r="G24" s="47" t="str">
        <f t="shared" si="0"/>
        <v/>
      </c>
      <c r="H24" s="52"/>
      <c r="I24" s="47"/>
      <c r="J24" s="52"/>
      <c r="K24" s="52"/>
      <c r="L24" s="52"/>
      <c r="M24" s="52"/>
      <c r="N24" s="53"/>
      <c r="O24" s="54" t="str">
        <f t="shared" si="2"/>
        <v/>
      </c>
      <c r="P24" s="1" t="str">
        <f t="shared" si="1"/>
        <v/>
      </c>
      <c r="Q24" s="1"/>
      <c r="S24" s="28"/>
      <c r="T24" s="28"/>
      <c r="U24" s="28"/>
      <c r="V24" s="28"/>
      <c r="W24" s="28"/>
      <c r="X24" s="28"/>
      <c r="Y24" s="28"/>
      <c r="Z24" s="28"/>
    </row>
    <row r="25" spans="1:26" ht="22.5" customHeight="1" x14ac:dyDescent="0.45">
      <c r="A25" s="1"/>
      <c r="B25" s="51">
        <v>8</v>
      </c>
      <c r="C25" s="62">
        <v>13</v>
      </c>
      <c r="D25" s="63"/>
      <c r="E25" s="45"/>
      <c r="F25" s="52"/>
      <c r="G25" s="47" t="str">
        <f t="shared" si="0"/>
        <v/>
      </c>
      <c r="H25" s="52"/>
      <c r="I25" s="47"/>
      <c r="J25" s="52"/>
      <c r="K25" s="52"/>
      <c r="L25" s="52"/>
      <c r="M25" s="52"/>
      <c r="N25" s="53"/>
      <c r="O25" s="54" t="str">
        <f t="shared" si="2"/>
        <v/>
      </c>
      <c r="P25" s="1" t="str">
        <f t="shared" si="1"/>
        <v/>
      </c>
      <c r="Q25" s="1"/>
      <c r="S25" s="28"/>
      <c r="T25" s="28"/>
      <c r="U25" s="28"/>
      <c r="V25" s="28"/>
      <c r="W25" s="28"/>
      <c r="X25" s="28"/>
      <c r="Y25" s="28"/>
      <c r="Z25" s="28"/>
    </row>
    <row r="26" spans="1:26" ht="22.5" customHeight="1" x14ac:dyDescent="0.45">
      <c r="A26" s="1"/>
      <c r="B26" s="51">
        <v>9</v>
      </c>
      <c r="C26" s="62">
        <v>14</v>
      </c>
      <c r="D26" s="63"/>
      <c r="E26" s="45"/>
      <c r="F26" s="52"/>
      <c r="G26" s="47" t="str">
        <f t="shared" si="0"/>
        <v/>
      </c>
      <c r="H26" s="52"/>
      <c r="I26" s="47"/>
      <c r="J26" s="52"/>
      <c r="K26" s="52"/>
      <c r="L26" s="52"/>
      <c r="M26" s="52"/>
      <c r="N26" s="53" t="str">
        <f>IF(D26="親子ダブルス","親","")</f>
        <v/>
      </c>
      <c r="O26" s="54" t="str">
        <f t="shared" si="2"/>
        <v/>
      </c>
      <c r="P26" s="1" t="str">
        <f t="shared" si="1"/>
        <v/>
      </c>
      <c r="Q26" s="1"/>
      <c r="S26" s="28"/>
      <c r="T26" s="28"/>
      <c r="U26" s="28"/>
      <c r="V26" s="28"/>
      <c r="W26" s="28"/>
      <c r="X26" s="28"/>
      <c r="Y26" s="28"/>
      <c r="Z26" s="28"/>
    </row>
    <row r="27" spans="1:26" ht="22.5" customHeight="1" x14ac:dyDescent="0.45">
      <c r="A27" s="1"/>
      <c r="B27" s="51">
        <v>10</v>
      </c>
      <c r="C27" s="62">
        <v>15</v>
      </c>
      <c r="D27" s="63"/>
      <c r="E27" s="45"/>
      <c r="F27" s="52"/>
      <c r="G27" s="47" t="str">
        <f t="shared" si="0"/>
        <v/>
      </c>
      <c r="H27" s="52"/>
      <c r="I27" s="47"/>
      <c r="J27" s="52"/>
      <c r="K27" s="52"/>
      <c r="L27" s="52"/>
      <c r="M27" s="52"/>
      <c r="N27" s="53"/>
      <c r="O27" s="54" t="str">
        <f t="shared" si="2"/>
        <v/>
      </c>
      <c r="P27" s="1" t="str">
        <f t="shared" si="1"/>
        <v/>
      </c>
      <c r="Q27" s="1"/>
      <c r="S27" s="28"/>
      <c r="T27" s="28"/>
      <c r="U27" s="28"/>
      <c r="V27" s="28"/>
      <c r="W27" s="28"/>
      <c r="X27" s="28"/>
      <c r="Y27" s="28"/>
      <c r="Z27" s="28"/>
    </row>
    <row r="28" spans="1:26" ht="22.5" customHeight="1" x14ac:dyDescent="0.45">
      <c r="A28" s="1"/>
      <c r="B28" s="51">
        <v>11</v>
      </c>
      <c r="C28" s="62">
        <v>16</v>
      </c>
      <c r="D28" s="63"/>
      <c r="E28" s="45"/>
      <c r="F28" s="52"/>
      <c r="G28" s="47" t="str">
        <f t="shared" si="0"/>
        <v/>
      </c>
      <c r="H28" s="52"/>
      <c r="I28" s="47"/>
      <c r="J28" s="52"/>
      <c r="K28" s="52"/>
      <c r="L28" s="52"/>
      <c r="M28" s="52"/>
      <c r="N28" s="53" t="str">
        <f>IF(D28="親子ダブルス","親","")</f>
        <v/>
      </c>
      <c r="O28" s="54" t="str">
        <f t="shared" si="2"/>
        <v/>
      </c>
      <c r="P28" s="1" t="str">
        <f t="shared" si="1"/>
        <v/>
      </c>
      <c r="Q28" s="1"/>
      <c r="S28" s="28"/>
      <c r="T28" s="28"/>
      <c r="U28" s="28"/>
      <c r="V28" s="28"/>
      <c r="W28" s="28"/>
      <c r="X28" s="28"/>
      <c r="Y28" s="28"/>
      <c r="Z28" s="28"/>
    </row>
    <row r="29" spans="1:26" ht="22.5" customHeight="1" x14ac:dyDescent="0.45">
      <c r="A29" s="1"/>
      <c r="B29" s="51">
        <v>12</v>
      </c>
      <c r="C29" s="62">
        <v>17</v>
      </c>
      <c r="D29" s="63"/>
      <c r="E29" s="45"/>
      <c r="F29" s="52"/>
      <c r="G29" s="47" t="str">
        <f t="shared" si="0"/>
        <v/>
      </c>
      <c r="H29" s="52"/>
      <c r="I29" s="47"/>
      <c r="J29" s="52"/>
      <c r="K29" s="52"/>
      <c r="L29" s="52"/>
      <c r="M29" s="52"/>
      <c r="N29" s="53"/>
      <c r="O29" s="54" t="str">
        <f t="shared" si="2"/>
        <v/>
      </c>
      <c r="P29" s="1" t="str">
        <f t="shared" si="1"/>
        <v/>
      </c>
      <c r="Q29" s="1"/>
      <c r="S29" s="28"/>
      <c r="T29" s="28"/>
      <c r="U29" s="28"/>
      <c r="V29" s="28"/>
      <c r="W29" s="28"/>
      <c r="X29" s="28"/>
      <c r="Y29" s="28"/>
      <c r="Z29" s="28"/>
    </row>
    <row r="30" spans="1:26" ht="22.5" customHeight="1" x14ac:dyDescent="0.45">
      <c r="A30" s="1"/>
      <c r="B30" s="51">
        <v>13</v>
      </c>
      <c r="C30" s="62">
        <v>18</v>
      </c>
      <c r="D30" s="63"/>
      <c r="E30" s="45"/>
      <c r="F30" s="52"/>
      <c r="G30" s="47" t="str">
        <f t="shared" si="0"/>
        <v/>
      </c>
      <c r="H30" s="52"/>
      <c r="I30" s="47"/>
      <c r="J30" s="52"/>
      <c r="K30" s="52"/>
      <c r="L30" s="52"/>
      <c r="M30" s="52"/>
      <c r="N30" s="53" t="str">
        <f>IF(D30="親子ダブルス","親","")</f>
        <v/>
      </c>
      <c r="O30" s="54" t="str">
        <f t="shared" si="2"/>
        <v/>
      </c>
      <c r="P30" s="1" t="str">
        <f t="shared" si="1"/>
        <v/>
      </c>
      <c r="Q30" s="1"/>
      <c r="S30" s="28"/>
      <c r="T30" s="28"/>
      <c r="U30" s="28"/>
      <c r="V30" s="28"/>
      <c r="W30" s="28"/>
      <c r="X30" s="28"/>
      <c r="Y30" s="28"/>
      <c r="Z30" s="28"/>
    </row>
    <row r="31" spans="1:26" ht="22.5" customHeight="1" x14ac:dyDescent="0.45">
      <c r="A31" s="1"/>
      <c r="B31" s="51">
        <v>14</v>
      </c>
      <c r="C31" s="62">
        <v>19</v>
      </c>
      <c r="D31" s="63"/>
      <c r="E31" s="45"/>
      <c r="F31" s="52"/>
      <c r="G31" s="47" t="str">
        <f t="shared" si="0"/>
        <v/>
      </c>
      <c r="H31" s="52"/>
      <c r="I31" s="47"/>
      <c r="J31" s="52"/>
      <c r="K31" s="52"/>
      <c r="L31" s="52"/>
      <c r="M31" s="52"/>
      <c r="N31" s="53"/>
      <c r="O31" s="54" t="str">
        <f t="shared" si="2"/>
        <v/>
      </c>
      <c r="P31" s="1" t="str">
        <f t="shared" si="1"/>
        <v/>
      </c>
      <c r="Q31" s="1"/>
      <c r="S31" s="28"/>
      <c r="T31" s="28"/>
      <c r="U31" s="28"/>
      <c r="V31" s="28"/>
      <c r="W31" s="28"/>
      <c r="X31" s="28"/>
      <c r="Y31" s="28"/>
      <c r="Z31" s="28"/>
    </row>
    <row r="32" spans="1:26" ht="22.5" customHeight="1" x14ac:dyDescent="0.45">
      <c r="A32" s="1"/>
      <c r="B32" s="51">
        <v>15</v>
      </c>
      <c r="C32" s="62">
        <v>20</v>
      </c>
      <c r="D32" s="63"/>
      <c r="E32" s="45"/>
      <c r="F32" s="52"/>
      <c r="G32" s="47" t="str">
        <f>PHONETIC(F32)</f>
        <v/>
      </c>
      <c r="H32" s="52"/>
      <c r="I32" s="47"/>
      <c r="J32" s="52"/>
      <c r="K32" s="52"/>
      <c r="L32" s="52"/>
      <c r="M32" s="52"/>
      <c r="N32" s="53"/>
      <c r="O32" s="54" t="str">
        <f t="shared" si="2"/>
        <v/>
      </c>
      <c r="P32" s="1" t="str">
        <f t="shared" si="1"/>
        <v/>
      </c>
      <c r="Q32" s="1"/>
      <c r="S32" s="28"/>
      <c r="T32" s="28"/>
      <c r="U32" s="28"/>
      <c r="V32" s="28"/>
      <c r="W32" s="28"/>
      <c r="X32" s="28"/>
      <c r="Y32" s="28"/>
      <c r="Z32" s="28"/>
    </row>
    <row r="33" spans="1:26" ht="22.5" customHeight="1" x14ac:dyDescent="0.45">
      <c r="A33" s="1"/>
      <c r="B33" s="51">
        <v>16</v>
      </c>
      <c r="C33" s="62">
        <v>21</v>
      </c>
      <c r="D33" s="63"/>
      <c r="E33" s="45"/>
      <c r="F33" s="52"/>
      <c r="G33" s="47" t="str">
        <f>PHONETIC(F33)</f>
        <v/>
      </c>
      <c r="H33" s="52"/>
      <c r="I33" s="47"/>
      <c r="J33" s="52"/>
      <c r="K33" s="52"/>
      <c r="L33" s="52"/>
      <c r="M33" s="52"/>
      <c r="N33" s="53"/>
      <c r="O33" s="54" t="str">
        <f t="shared" si="2"/>
        <v/>
      </c>
      <c r="P33" s="1" t="str">
        <f t="shared" si="1"/>
        <v/>
      </c>
      <c r="Q33" s="1"/>
      <c r="S33" s="28"/>
      <c r="T33" s="28"/>
      <c r="U33" s="28"/>
      <c r="V33" s="28"/>
      <c r="W33" s="28"/>
      <c r="X33" s="28"/>
      <c r="Y33" s="28"/>
      <c r="Z33" s="28"/>
    </row>
    <row r="34" spans="1:26" ht="22.5" customHeight="1" x14ac:dyDescent="0.45">
      <c r="A34" s="1"/>
      <c r="B34" s="51">
        <v>17</v>
      </c>
      <c r="C34" s="62">
        <v>22</v>
      </c>
      <c r="D34" s="63"/>
      <c r="E34" s="45"/>
      <c r="F34" s="52"/>
      <c r="G34" s="47" t="str">
        <f>PHONETIC(F34)</f>
        <v/>
      </c>
      <c r="H34" s="52"/>
      <c r="I34" s="47"/>
      <c r="J34" s="52"/>
      <c r="K34" s="52"/>
      <c r="L34" s="52"/>
      <c r="M34" s="52"/>
      <c r="N34" s="53"/>
      <c r="O34" s="54" t="str">
        <f t="shared" si="2"/>
        <v/>
      </c>
      <c r="P34" s="1" t="str">
        <f t="shared" si="1"/>
        <v/>
      </c>
      <c r="Q34" s="1"/>
      <c r="S34" s="28"/>
      <c r="T34" s="28"/>
      <c r="U34" s="28"/>
      <c r="V34" s="28"/>
      <c r="W34" s="28"/>
      <c r="X34" s="28"/>
      <c r="Y34" s="28"/>
      <c r="Z34" s="28"/>
    </row>
    <row r="35" spans="1:26" ht="22.5" customHeight="1" x14ac:dyDescent="0.45">
      <c r="A35" s="1"/>
      <c r="B35" s="51">
        <v>18</v>
      </c>
      <c r="C35" s="62">
        <v>23</v>
      </c>
      <c r="D35" s="63"/>
      <c r="E35" s="45"/>
      <c r="F35" s="52"/>
      <c r="G35" s="47" t="str">
        <f>PHONETIC(F35)</f>
        <v/>
      </c>
      <c r="H35" s="52"/>
      <c r="I35" s="47"/>
      <c r="J35" s="52"/>
      <c r="K35" s="52"/>
      <c r="L35" s="52"/>
      <c r="M35" s="52"/>
      <c r="N35" s="53"/>
      <c r="O35" s="54" t="str">
        <f t="shared" si="2"/>
        <v/>
      </c>
      <c r="P35" s="1" t="str">
        <f t="shared" si="1"/>
        <v/>
      </c>
      <c r="Q35" s="1"/>
      <c r="S35" s="28"/>
      <c r="T35" s="28"/>
      <c r="U35" s="28"/>
      <c r="V35" s="28"/>
      <c r="W35" s="28"/>
      <c r="X35" s="28"/>
      <c r="Y35" s="28"/>
      <c r="Z35" s="28"/>
    </row>
    <row r="36" spans="1:26" ht="22.5" customHeight="1" x14ac:dyDescent="0.45">
      <c r="A36" s="1"/>
      <c r="B36" s="51">
        <v>19</v>
      </c>
      <c r="C36" s="62">
        <v>24</v>
      </c>
      <c r="D36" s="63"/>
      <c r="E36" s="45"/>
      <c r="F36" s="52"/>
      <c r="G36" s="47" t="str">
        <f t="shared" ref="G36:G42" si="3">PHONETIC(F36)</f>
        <v/>
      </c>
      <c r="H36" s="52"/>
      <c r="I36" s="47"/>
      <c r="J36" s="52"/>
      <c r="K36" s="52"/>
      <c r="L36" s="52"/>
      <c r="M36" s="52"/>
      <c r="N36" s="53"/>
      <c r="O36" s="54" t="str">
        <f t="shared" si="2"/>
        <v/>
      </c>
      <c r="P36" s="1" t="str">
        <f t="shared" si="1"/>
        <v/>
      </c>
      <c r="Q36" s="1"/>
      <c r="S36" s="28"/>
      <c r="T36" s="28"/>
      <c r="U36" s="28"/>
      <c r="V36" s="28"/>
      <c r="W36" s="28"/>
      <c r="X36" s="28"/>
      <c r="Y36" s="28"/>
      <c r="Z36" s="28"/>
    </row>
    <row r="37" spans="1:26" ht="22.5" customHeight="1" x14ac:dyDescent="0.45">
      <c r="A37" s="1"/>
      <c r="B37" s="51">
        <v>20</v>
      </c>
      <c r="C37" s="62">
        <v>25</v>
      </c>
      <c r="D37" s="63"/>
      <c r="E37" s="45"/>
      <c r="F37" s="52"/>
      <c r="G37" s="47" t="str">
        <f t="shared" si="3"/>
        <v/>
      </c>
      <c r="H37" s="52"/>
      <c r="I37" s="47"/>
      <c r="J37" s="52"/>
      <c r="K37" s="52"/>
      <c r="L37" s="52"/>
      <c r="M37" s="52"/>
      <c r="N37" s="53"/>
      <c r="O37" s="54" t="str">
        <f t="shared" si="2"/>
        <v/>
      </c>
      <c r="P37" s="1" t="str">
        <f t="shared" si="1"/>
        <v/>
      </c>
      <c r="Q37" s="1"/>
      <c r="S37" s="28"/>
      <c r="T37" s="28"/>
      <c r="U37" s="28"/>
      <c r="V37" s="28"/>
      <c r="W37" s="28"/>
      <c r="X37" s="28"/>
      <c r="Y37" s="28"/>
      <c r="Z37" s="28"/>
    </row>
    <row r="38" spans="1:26" ht="22.5" customHeight="1" x14ac:dyDescent="0.45">
      <c r="A38" s="1"/>
      <c r="B38" s="51">
        <v>21</v>
      </c>
      <c r="C38" s="62">
        <v>26</v>
      </c>
      <c r="D38" s="63"/>
      <c r="E38" s="45"/>
      <c r="F38" s="52"/>
      <c r="G38" s="47" t="str">
        <f t="shared" si="3"/>
        <v/>
      </c>
      <c r="H38" s="52"/>
      <c r="I38" s="47"/>
      <c r="J38" s="52"/>
      <c r="K38" s="52"/>
      <c r="L38" s="52"/>
      <c r="M38" s="52"/>
      <c r="N38" s="53"/>
      <c r="O38" s="54" t="str">
        <f t="shared" si="2"/>
        <v/>
      </c>
      <c r="P38" s="1" t="str">
        <f t="shared" si="1"/>
        <v/>
      </c>
      <c r="Q38" s="1"/>
      <c r="S38" s="28"/>
      <c r="T38" s="28"/>
      <c r="U38" s="28"/>
      <c r="V38" s="28"/>
      <c r="W38" s="28"/>
      <c r="X38" s="28"/>
      <c r="Y38" s="28"/>
      <c r="Z38" s="28"/>
    </row>
    <row r="39" spans="1:26" ht="22.5" customHeight="1" x14ac:dyDescent="0.45">
      <c r="A39" s="1"/>
      <c r="B39" s="51">
        <v>22</v>
      </c>
      <c r="C39" s="62">
        <v>27</v>
      </c>
      <c r="D39" s="63"/>
      <c r="E39" s="45"/>
      <c r="F39" s="52"/>
      <c r="G39" s="47" t="str">
        <f t="shared" si="3"/>
        <v/>
      </c>
      <c r="H39" s="52"/>
      <c r="I39" s="47"/>
      <c r="J39" s="52"/>
      <c r="K39" s="52"/>
      <c r="L39" s="52"/>
      <c r="M39" s="52"/>
      <c r="N39" s="53"/>
      <c r="O39" s="54" t="str">
        <f t="shared" si="2"/>
        <v/>
      </c>
      <c r="P39" s="1" t="str">
        <f t="shared" si="1"/>
        <v/>
      </c>
      <c r="Q39" s="1"/>
      <c r="S39" s="28"/>
      <c r="T39" s="28"/>
      <c r="U39" s="28"/>
      <c r="V39" s="28"/>
      <c r="W39" s="28"/>
      <c r="X39" s="28"/>
      <c r="Y39" s="28"/>
      <c r="Z39" s="28"/>
    </row>
    <row r="40" spans="1:26" ht="22.5" customHeight="1" x14ac:dyDescent="0.45">
      <c r="A40" s="1"/>
      <c r="B40" s="51">
        <v>23</v>
      </c>
      <c r="C40" s="62">
        <v>28</v>
      </c>
      <c r="D40" s="63"/>
      <c r="E40" s="45"/>
      <c r="F40" s="52"/>
      <c r="G40" s="47" t="str">
        <f t="shared" si="3"/>
        <v/>
      </c>
      <c r="H40" s="52"/>
      <c r="I40" s="47"/>
      <c r="J40" s="52"/>
      <c r="K40" s="52"/>
      <c r="L40" s="52"/>
      <c r="M40" s="52"/>
      <c r="N40" s="53"/>
      <c r="O40" s="54" t="str">
        <f t="shared" si="2"/>
        <v/>
      </c>
      <c r="P40" s="1" t="str">
        <f t="shared" si="1"/>
        <v/>
      </c>
      <c r="Q40" s="1"/>
      <c r="S40" s="28"/>
      <c r="T40" s="28"/>
      <c r="U40" s="28"/>
      <c r="V40" s="28"/>
      <c r="W40" s="28"/>
      <c r="X40" s="28"/>
      <c r="Y40" s="28"/>
      <c r="Z40" s="28"/>
    </row>
    <row r="41" spans="1:26" ht="22.5" customHeight="1" x14ac:dyDescent="0.45">
      <c r="A41" s="1"/>
      <c r="B41" s="51">
        <v>24</v>
      </c>
      <c r="C41" s="62">
        <v>29</v>
      </c>
      <c r="D41" s="63"/>
      <c r="E41" s="45"/>
      <c r="F41" s="52"/>
      <c r="G41" s="47" t="str">
        <f t="shared" si="3"/>
        <v/>
      </c>
      <c r="H41" s="52"/>
      <c r="I41" s="47"/>
      <c r="J41" s="52"/>
      <c r="K41" s="52"/>
      <c r="L41" s="52"/>
      <c r="M41" s="52"/>
      <c r="N41" s="53"/>
      <c r="O41" s="54" t="str">
        <f t="shared" si="2"/>
        <v/>
      </c>
      <c r="P41" s="1" t="str">
        <f t="shared" si="1"/>
        <v/>
      </c>
      <c r="Q41" s="1"/>
      <c r="S41" s="28"/>
      <c r="T41" s="28"/>
      <c r="U41" s="28"/>
      <c r="V41" s="28"/>
      <c r="W41" s="28"/>
      <c r="X41" s="28"/>
      <c r="Y41" s="28"/>
      <c r="Z41" s="28"/>
    </row>
    <row r="42" spans="1:26" ht="22.5" customHeight="1" thickBot="1" x14ac:dyDescent="0.5">
      <c r="A42" s="1"/>
      <c r="B42" s="51">
        <v>25</v>
      </c>
      <c r="C42" s="60">
        <v>30</v>
      </c>
      <c r="D42" s="61"/>
      <c r="E42" s="55"/>
      <c r="F42" s="56"/>
      <c r="G42" s="57" t="str">
        <f t="shared" si="3"/>
        <v/>
      </c>
      <c r="H42" s="56"/>
      <c r="I42" s="57"/>
      <c r="J42" s="56"/>
      <c r="K42" s="56"/>
      <c r="L42" s="56"/>
      <c r="M42" s="56"/>
      <c r="N42" s="58"/>
      <c r="O42" s="59" t="str">
        <f t="shared" si="2"/>
        <v/>
      </c>
      <c r="P42" s="1" t="str">
        <f t="shared" si="1"/>
        <v/>
      </c>
      <c r="Q42" s="1"/>
      <c r="S42" s="28"/>
      <c r="T42" s="28"/>
      <c r="U42" s="28"/>
      <c r="V42" s="28"/>
      <c r="W42" s="28"/>
      <c r="X42" s="28"/>
      <c r="Y42" s="28"/>
      <c r="Z42" s="28"/>
    </row>
    <row r="47" spans="1:26" x14ac:dyDescent="0.45">
      <c r="F47" s="62"/>
      <c r="G47" s="63"/>
    </row>
  </sheetData>
  <sheetProtection selectLockedCells="1"/>
  <mergeCells count="50">
    <mergeCell ref="M1:O1"/>
    <mergeCell ref="C2:D2"/>
    <mergeCell ref="E2:F2"/>
    <mergeCell ref="C3:D3"/>
    <mergeCell ref="E3:F3"/>
    <mergeCell ref="C7:D7"/>
    <mergeCell ref="E7:F7"/>
    <mergeCell ref="C8:D8"/>
    <mergeCell ref="E8:F8"/>
    <mergeCell ref="C1:K1"/>
    <mergeCell ref="C4:D4"/>
    <mergeCell ref="E4:F4"/>
    <mergeCell ref="C5:D5"/>
    <mergeCell ref="E5:F5"/>
    <mergeCell ref="C6:D6"/>
    <mergeCell ref="E6:G6"/>
    <mergeCell ref="J8:O9"/>
    <mergeCell ref="C23:D23"/>
    <mergeCell ref="C11:D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0:D10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2:D42"/>
    <mergeCell ref="F47:G47"/>
    <mergeCell ref="C36:D36"/>
    <mergeCell ref="C37:D37"/>
    <mergeCell ref="C38:D38"/>
    <mergeCell ref="C39:D39"/>
    <mergeCell ref="C40:D40"/>
    <mergeCell ref="C41:D41"/>
  </mergeCells>
  <phoneticPr fontId="3"/>
  <conditionalFormatting sqref="E2:F7">
    <cfRule type="expression" dxfId="1" priority="1" stopIfTrue="1">
      <formula>AND(COUNTA($F$13:$F$28)&gt;0,E2="")</formula>
    </cfRule>
  </conditionalFormatting>
  <conditionalFormatting sqref="J13:M42">
    <cfRule type="expression" dxfId="0" priority="2" stopIfTrue="1">
      <formula>AND($F13&lt;&gt;"",J13="")</formula>
    </cfRule>
  </conditionalFormatting>
  <dataValidations count="7">
    <dataValidation imeMode="fullKatakana" allowBlank="1" showInputMessage="1" showErrorMessage="1" sqref="G13:G42 E4:F5" xr:uid="{510A3917-4E33-4164-AED8-1478F4E6E7C1}"/>
    <dataValidation type="list" imeMode="halfAlpha" allowBlank="1" showInputMessage="1" showErrorMessage="1" sqref="M11:M42" xr:uid="{41B05EA2-9BFE-4662-8804-5EF32B36013F}">
      <formula1>"男,女"</formula1>
    </dataValidation>
    <dataValidation type="list" allowBlank="1" showInputMessage="1" showErrorMessage="1" sqref="E8" xr:uid="{471C9F92-2F48-4D26-BAFB-4304EB2A3FF6}">
      <formula1>"必要,不要"</formula1>
    </dataValidation>
    <dataValidation imeMode="halfAlpha" allowBlank="1" showInputMessage="1" showErrorMessage="1" sqref="J13:J42 N11:N42 E7:F7 E2" xr:uid="{A684939C-21BA-41CC-930C-D3FAFCB5B074}"/>
    <dataValidation imeMode="halfKatakana" allowBlank="1" showInputMessage="1" showErrorMessage="1" sqref="I11:I42 B11:B42 G11:G12" xr:uid="{3FE56378-25B3-493D-9ACE-3FE6F616AB0C}"/>
    <dataValidation imeMode="hiragana" allowBlank="1" showInputMessage="1" showErrorMessage="1" sqref="F11:F42 H11:H42 K11:L42 J11:J12 E6 E3" xr:uid="{A3796FBA-6EDF-4691-A21A-CD6E6FD921CC}"/>
    <dataValidation type="list" allowBlank="1" showInputMessage="1" showErrorMessage="1" sqref="E11:E12" xr:uid="{F7F81881-30C6-49F8-958B-92F540B55601}">
      <formula1>$T11:$X11</formula1>
    </dataValidation>
  </dataValidations>
  <printOptions horizontalCentered="1"/>
  <pageMargins left="0.11811023622047245" right="0.11811023622047245" top="0.51181102362204722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小学生</vt:lpstr>
      <vt:lpstr>小学生!Print_Area</vt:lpstr>
      <vt:lpstr>小学生!Print_Titles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忠芳 松澤</cp:lastModifiedBy>
  <dcterms:created xsi:type="dcterms:W3CDTF">2025-05-07T09:33:12Z</dcterms:created>
  <dcterms:modified xsi:type="dcterms:W3CDTF">2025-05-07T11:58:19Z</dcterms:modified>
</cp:coreProperties>
</file>