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5de8133591f6b0/ドキュメント/1 昆野/1 バドミントン/2 スポーツ選手権/2026/個人/"/>
    </mc:Choice>
  </mc:AlternateContent>
  <xr:revisionPtr revIDLastSave="0" documentId="8_{52617FA5-DAF3-48A0-BEC0-890CBB58D3D8}" xr6:coauthVersionLast="47" xr6:coauthVersionMax="47" xr10:uidLastSave="{00000000-0000-0000-0000-000000000000}"/>
  <bookViews>
    <workbookView xWindow="-120" yWindow="-120" windowWidth="29040" windowHeight="15990" xr2:uid="{BFFCA639-9977-44C0-B4B3-148FF9D8C036}"/>
  </bookViews>
  <sheets>
    <sheet name="中学生" sheetId="1" r:id="rId1"/>
  </sheets>
  <definedNames>
    <definedName name="_xlnm.Print_Area" localSheetId="0">中学生!$C$13:$O$42</definedName>
    <definedName name="_xlnm.Print_Titles" localSheetId="0">中学生!$1:$10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42" i="1" l="1"/>
  <c r="AO42" i="1"/>
  <c r="AN42" i="1"/>
  <c r="AK42" i="1"/>
  <c r="AJ42" i="1"/>
  <c r="AI42" i="1"/>
  <c r="AH42" i="1"/>
  <c r="AF42" i="1"/>
  <c r="AE42" i="1"/>
  <c r="AB42" i="1"/>
  <c r="AA42" i="1"/>
  <c r="O42" i="1"/>
  <c r="AW42" i="1" s="1"/>
  <c r="M42" i="1"/>
  <c r="AV42" i="1" s="1"/>
  <c r="AS41" i="1"/>
  <c r="AO41" i="1"/>
  <c r="AN41" i="1"/>
  <c r="AM41" i="1"/>
  <c r="AM42" i="1" s="1"/>
  <c r="AL41" i="1"/>
  <c r="AL42" i="1" s="1"/>
  <c r="AK41" i="1"/>
  <c r="AJ41" i="1"/>
  <c r="AI41" i="1"/>
  <c r="AH41" i="1"/>
  <c r="AF41" i="1"/>
  <c r="AE41" i="1"/>
  <c r="AB41" i="1"/>
  <c r="AA41" i="1"/>
  <c r="O41" i="1"/>
  <c r="AW41" i="1" s="1"/>
  <c r="M41" i="1"/>
  <c r="AV41" i="1" s="1"/>
  <c r="AW40" i="1"/>
  <c r="AS40" i="1"/>
  <c r="AO40" i="1"/>
  <c r="AN40" i="1"/>
  <c r="AK40" i="1"/>
  <c r="AJ40" i="1"/>
  <c r="AI40" i="1"/>
  <c r="AH40" i="1"/>
  <c r="AF40" i="1"/>
  <c r="AE40" i="1"/>
  <c r="AB40" i="1"/>
  <c r="AA40" i="1"/>
  <c r="O40" i="1"/>
  <c r="M40" i="1"/>
  <c r="AV40" i="1" s="1"/>
  <c r="AW39" i="1"/>
  <c r="AS39" i="1"/>
  <c r="AO39" i="1"/>
  <c r="AN39" i="1"/>
  <c r="AM39" i="1"/>
  <c r="AM40" i="1" s="1"/>
  <c r="AL39" i="1"/>
  <c r="AL40" i="1" s="1"/>
  <c r="AK39" i="1"/>
  <c r="AJ39" i="1"/>
  <c r="AI39" i="1"/>
  <c r="AH39" i="1"/>
  <c r="AF39" i="1"/>
  <c r="AE39" i="1"/>
  <c r="AB39" i="1"/>
  <c r="AA39" i="1"/>
  <c r="O39" i="1"/>
  <c r="M39" i="1"/>
  <c r="AV39" i="1" s="1"/>
  <c r="AW38" i="1"/>
  <c r="AS38" i="1"/>
  <c r="AO38" i="1"/>
  <c r="AN38" i="1"/>
  <c r="AK38" i="1"/>
  <c r="AJ38" i="1"/>
  <c r="AI38" i="1"/>
  <c r="AH38" i="1"/>
  <c r="AF38" i="1"/>
  <c r="AE38" i="1"/>
  <c r="AB38" i="1"/>
  <c r="AA38" i="1"/>
  <c r="O38" i="1"/>
  <c r="M38" i="1"/>
  <c r="AV38" i="1" s="1"/>
  <c r="AS37" i="1"/>
  <c r="AO37" i="1"/>
  <c r="AN37" i="1"/>
  <c r="AM37" i="1"/>
  <c r="AM38" i="1" s="1"/>
  <c r="AL37" i="1"/>
  <c r="AL38" i="1" s="1"/>
  <c r="AK37" i="1"/>
  <c r="AJ37" i="1"/>
  <c r="AI37" i="1"/>
  <c r="AH37" i="1"/>
  <c r="AF37" i="1"/>
  <c r="AE37" i="1"/>
  <c r="AA37" i="1"/>
  <c r="AB37" i="1" s="1"/>
  <c r="O37" i="1"/>
  <c r="AW37" i="1" s="1"/>
  <c r="M37" i="1"/>
  <c r="AV37" i="1" s="1"/>
  <c r="AS36" i="1"/>
  <c r="AO36" i="1"/>
  <c r="AN36" i="1"/>
  <c r="AK36" i="1"/>
  <c r="AJ36" i="1"/>
  <c r="AI36" i="1"/>
  <c r="AH36" i="1"/>
  <c r="AF36" i="1"/>
  <c r="AE36" i="1"/>
  <c r="AA36" i="1"/>
  <c r="AB36" i="1" s="1"/>
  <c r="O36" i="1"/>
  <c r="AW36" i="1" s="1"/>
  <c r="M36" i="1"/>
  <c r="AV36" i="1" s="1"/>
  <c r="AS35" i="1"/>
  <c r="AO35" i="1"/>
  <c r="AN35" i="1"/>
  <c r="AM35" i="1"/>
  <c r="AM36" i="1" s="1"/>
  <c r="AL35" i="1"/>
  <c r="AL36" i="1" s="1"/>
  <c r="AK35" i="1"/>
  <c r="AJ35" i="1"/>
  <c r="AI35" i="1"/>
  <c r="AH35" i="1"/>
  <c r="AF35" i="1"/>
  <c r="AE35" i="1"/>
  <c r="AA35" i="1"/>
  <c r="AB35" i="1" s="1"/>
  <c r="O35" i="1"/>
  <c r="AW35" i="1" s="1"/>
  <c r="M35" i="1"/>
  <c r="AV35" i="1" s="1"/>
  <c r="AS34" i="1"/>
  <c r="AO34" i="1"/>
  <c r="AN34" i="1"/>
  <c r="AK34" i="1"/>
  <c r="AJ34" i="1"/>
  <c r="AI34" i="1"/>
  <c r="AH34" i="1"/>
  <c r="AF34" i="1"/>
  <c r="AE34" i="1"/>
  <c r="AB34" i="1"/>
  <c r="AA34" i="1"/>
  <c r="O34" i="1"/>
  <c r="AW34" i="1" s="1"/>
  <c r="M34" i="1"/>
  <c r="AV34" i="1" s="1"/>
  <c r="AS33" i="1"/>
  <c r="AO33" i="1"/>
  <c r="AN33" i="1"/>
  <c r="AM33" i="1"/>
  <c r="AM34" i="1" s="1"/>
  <c r="AL33" i="1"/>
  <c r="AL34" i="1" s="1"/>
  <c r="AK33" i="1"/>
  <c r="AJ33" i="1"/>
  <c r="AI33" i="1"/>
  <c r="AH33" i="1"/>
  <c r="AF33" i="1"/>
  <c r="AE33" i="1"/>
  <c r="AA33" i="1"/>
  <c r="AB33" i="1" s="1"/>
  <c r="O33" i="1"/>
  <c r="AW33" i="1" s="1"/>
  <c r="M33" i="1"/>
  <c r="AV33" i="1" s="1"/>
  <c r="AS32" i="1"/>
  <c r="AO32" i="1"/>
  <c r="AN32" i="1"/>
  <c r="AK32" i="1"/>
  <c r="AJ32" i="1"/>
  <c r="AI32" i="1"/>
  <c r="AH32" i="1"/>
  <c r="AF32" i="1"/>
  <c r="AE32" i="1"/>
  <c r="AB32" i="1"/>
  <c r="AA32" i="1"/>
  <c r="O32" i="1"/>
  <c r="AW32" i="1" s="1"/>
  <c r="M32" i="1"/>
  <c r="AV32" i="1" s="1"/>
  <c r="AS31" i="1"/>
  <c r="AO31" i="1"/>
  <c r="AN31" i="1"/>
  <c r="AM31" i="1"/>
  <c r="AM32" i="1" s="1"/>
  <c r="AL31" i="1"/>
  <c r="AL32" i="1" s="1"/>
  <c r="AK31" i="1"/>
  <c r="AJ31" i="1"/>
  <c r="AI31" i="1"/>
  <c r="AH31" i="1"/>
  <c r="AF31" i="1"/>
  <c r="AE31" i="1"/>
  <c r="AB31" i="1"/>
  <c r="AA31" i="1"/>
  <c r="O31" i="1"/>
  <c r="AW31" i="1" s="1"/>
  <c r="M31" i="1"/>
  <c r="AV31" i="1" s="1"/>
  <c r="AS30" i="1"/>
  <c r="AO30" i="1"/>
  <c r="AN30" i="1"/>
  <c r="AK30" i="1"/>
  <c r="AJ30" i="1"/>
  <c r="AI30" i="1"/>
  <c r="AH30" i="1"/>
  <c r="AF30" i="1"/>
  <c r="AE30" i="1"/>
  <c r="AB30" i="1"/>
  <c r="AA30" i="1"/>
  <c r="O30" i="1"/>
  <c r="AW30" i="1" s="1"/>
  <c r="M30" i="1"/>
  <c r="AV30" i="1" s="1"/>
  <c r="AS29" i="1"/>
  <c r="AO29" i="1"/>
  <c r="AN29" i="1"/>
  <c r="AM29" i="1"/>
  <c r="AM30" i="1" s="1"/>
  <c r="AL29" i="1"/>
  <c r="AL30" i="1" s="1"/>
  <c r="AK29" i="1"/>
  <c r="AJ29" i="1"/>
  <c r="AI29" i="1"/>
  <c r="AH29" i="1"/>
  <c r="AF29" i="1"/>
  <c r="AE29" i="1"/>
  <c r="AB29" i="1"/>
  <c r="AA29" i="1"/>
  <c r="O29" i="1"/>
  <c r="AW29" i="1" s="1"/>
  <c r="M29" i="1"/>
  <c r="AV29" i="1" s="1"/>
  <c r="AW28" i="1"/>
  <c r="AS28" i="1"/>
  <c r="AO28" i="1"/>
  <c r="AN28" i="1"/>
  <c r="AK28" i="1"/>
  <c r="AJ28" i="1"/>
  <c r="AI28" i="1"/>
  <c r="AH28" i="1"/>
  <c r="AF28" i="1"/>
  <c r="AE28" i="1"/>
  <c r="AA28" i="1"/>
  <c r="AB28" i="1" s="1"/>
  <c r="O28" i="1"/>
  <c r="M28" i="1"/>
  <c r="AV28" i="1" s="1"/>
  <c r="AW27" i="1"/>
  <c r="AS27" i="1"/>
  <c r="AO27" i="1"/>
  <c r="AN27" i="1"/>
  <c r="AM27" i="1"/>
  <c r="AM28" i="1" s="1"/>
  <c r="AL27" i="1"/>
  <c r="AL28" i="1" s="1"/>
  <c r="AK27" i="1"/>
  <c r="AJ27" i="1"/>
  <c r="AI27" i="1"/>
  <c r="AH27" i="1"/>
  <c r="AF27" i="1"/>
  <c r="AE27" i="1"/>
  <c r="AA27" i="1"/>
  <c r="AB27" i="1" s="1"/>
  <c r="O27" i="1"/>
  <c r="M27" i="1"/>
  <c r="AV27" i="1" s="1"/>
  <c r="AW26" i="1"/>
  <c r="AS26" i="1"/>
  <c r="AO26" i="1"/>
  <c r="AN26" i="1"/>
  <c r="AK26" i="1"/>
  <c r="AJ26" i="1"/>
  <c r="AI26" i="1"/>
  <c r="AH26" i="1"/>
  <c r="AF26" i="1"/>
  <c r="AE26" i="1"/>
  <c r="AB26" i="1"/>
  <c r="AA26" i="1"/>
  <c r="O26" i="1"/>
  <c r="M26" i="1"/>
  <c r="AV26" i="1" s="1"/>
  <c r="AS25" i="1"/>
  <c r="AO25" i="1"/>
  <c r="AN25" i="1"/>
  <c r="AM25" i="1"/>
  <c r="AM26" i="1" s="1"/>
  <c r="AL25" i="1"/>
  <c r="AL26" i="1" s="1"/>
  <c r="AK25" i="1"/>
  <c r="AJ25" i="1"/>
  <c r="AI25" i="1"/>
  <c r="AH25" i="1"/>
  <c r="AF25" i="1"/>
  <c r="AE25" i="1"/>
  <c r="AB25" i="1"/>
  <c r="AA25" i="1"/>
  <c r="O25" i="1"/>
  <c r="AW25" i="1" s="1"/>
  <c r="M25" i="1"/>
  <c r="AV25" i="1" s="1"/>
  <c r="AS24" i="1"/>
  <c r="AO24" i="1"/>
  <c r="AN24" i="1"/>
  <c r="AK24" i="1"/>
  <c r="AJ24" i="1"/>
  <c r="AI24" i="1"/>
  <c r="AH24" i="1"/>
  <c r="AF24" i="1"/>
  <c r="AE24" i="1"/>
  <c r="AB24" i="1"/>
  <c r="AA24" i="1"/>
  <c r="O24" i="1"/>
  <c r="AW24" i="1" s="1"/>
  <c r="M24" i="1"/>
  <c r="AV24" i="1" s="1"/>
  <c r="AS23" i="1"/>
  <c r="AO23" i="1"/>
  <c r="AN23" i="1"/>
  <c r="AM23" i="1"/>
  <c r="AM24" i="1" s="1"/>
  <c r="AL23" i="1"/>
  <c r="AL24" i="1" s="1"/>
  <c r="AK23" i="1"/>
  <c r="AJ23" i="1"/>
  <c r="AI23" i="1"/>
  <c r="AH23" i="1"/>
  <c r="AF23" i="1"/>
  <c r="AE23" i="1"/>
  <c r="AB23" i="1"/>
  <c r="AA23" i="1"/>
  <c r="O23" i="1"/>
  <c r="AW23" i="1" s="1"/>
  <c r="M23" i="1"/>
  <c r="AV23" i="1" s="1"/>
  <c r="AS22" i="1"/>
  <c r="AO22" i="1"/>
  <c r="AN22" i="1"/>
  <c r="AK22" i="1"/>
  <c r="AJ22" i="1"/>
  <c r="AI22" i="1"/>
  <c r="AH22" i="1"/>
  <c r="AF22" i="1"/>
  <c r="AE22" i="1"/>
  <c r="AB22" i="1"/>
  <c r="AA22" i="1"/>
  <c r="O22" i="1"/>
  <c r="AW22" i="1" s="1"/>
  <c r="M22" i="1"/>
  <c r="AV22" i="1" s="1"/>
  <c r="AS21" i="1"/>
  <c r="AO21" i="1"/>
  <c r="AN21" i="1"/>
  <c r="AM21" i="1"/>
  <c r="AM22" i="1" s="1"/>
  <c r="AL21" i="1"/>
  <c r="AL22" i="1" s="1"/>
  <c r="AK21" i="1"/>
  <c r="AJ21" i="1"/>
  <c r="AI21" i="1"/>
  <c r="AH21" i="1"/>
  <c r="AF21" i="1"/>
  <c r="AE21" i="1"/>
  <c r="AB21" i="1"/>
  <c r="AA21" i="1"/>
  <c r="O21" i="1"/>
  <c r="AW21" i="1" s="1"/>
  <c r="M21" i="1"/>
  <c r="AV21" i="1" s="1"/>
  <c r="AS20" i="1"/>
  <c r="AO20" i="1"/>
  <c r="AN20" i="1"/>
  <c r="AL20" i="1"/>
  <c r="AK20" i="1"/>
  <c r="AJ20" i="1"/>
  <c r="AI20" i="1"/>
  <c r="AH20" i="1"/>
  <c r="AF20" i="1"/>
  <c r="AE20" i="1"/>
  <c r="AA20" i="1"/>
  <c r="AB20" i="1" s="1"/>
  <c r="O20" i="1"/>
  <c r="AW20" i="1" s="1"/>
  <c r="M20" i="1"/>
  <c r="AV20" i="1" s="1"/>
  <c r="AS19" i="1"/>
  <c r="AO19" i="1"/>
  <c r="AN19" i="1"/>
  <c r="AM19" i="1"/>
  <c r="AM20" i="1" s="1"/>
  <c r="AL19" i="1"/>
  <c r="AK19" i="1"/>
  <c r="AJ19" i="1"/>
  <c r="AI19" i="1"/>
  <c r="AH19" i="1"/>
  <c r="AF19" i="1"/>
  <c r="AE19" i="1"/>
  <c r="AA19" i="1"/>
  <c r="AB19" i="1" s="1"/>
  <c r="O19" i="1"/>
  <c r="AW19" i="1" s="1"/>
  <c r="M19" i="1"/>
  <c r="AV19" i="1" s="1"/>
  <c r="AS18" i="1"/>
  <c r="AO18" i="1"/>
  <c r="AN18" i="1"/>
  <c r="AK18" i="1"/>
  <c r="AJ18" i="1"/>
  <c r="AI18" i="1"/>
  <c r="AH18" i="1"/>
  <c r="AF18" i="1"/>
  <c r="AE18" i="1"/>
  <c r="AA18" i="1"/>
  <c r="AB18" i="1" s="1"/>
  <c r="O18" i="1"/>
  <c r="AW18" i="1" s="1"/>
  <c r="M18" i="1"/>
  <c r="AV18" i="1" s="1"/>
  <c r="AS17" i="1"/>
  <c r="AO17" i="1"/>
  <c r="AN17" i="1"/>
  <c r="AM17" i="1"/>
  <c r="AM18" i="1" s="1"/>
  <c r="AL17" i="1"/>
  <c r="AL18" i="1" s="1"/>
  <c r="AK17" i="1"/>
  <c r="AJ17" i="1"/>
  <c r="AI17" i="1"/>
  <c r="AH17" i="1"/>
  <c r="AF17" i="1"/>
  <c r="AE17" i="1"/>
  <c r="AB17" i="1"/>
  <c r="AA17" i="1"/>
  <c r="O17" i="1"/>
  <c r="AW17" i="1" s="1"/>
  <c r="M17" i="1"/>
  <c r="AV17" i="1" s="1"/>
  <c r="AS16" i="1"/>
  <c r="AO16" i="1"/>
  <c r="AN16" i="1"/>
  <c r="AK16" i="1"/>
  <c r="AJ16" i="1"/>
  <c r="AI16" i="1"/>
  <c r="AH16" i="1"/>
  <c r="AF16" i="1"/>
  <c r="AE16" i="1"/>
  <c r="AA16" i="1"/>
  <c r="AB16" i="1" s="1"/>
  <c r="O16" i="1"/>
  <c r="AW16" i="1" s="1"/>
  <c r="M16" i="1"/>
  <c r="AV16" i="1" s="1"/>
  <c r="AS15" i="1"/>
  <c r="AO15" i="1"/>
  <c r="AN15" i="1"/>
  <c r="AM15" i="1"/>
  <c r="AM16" i="1" s="1"/>
  <c r="AL15" i="1"/>
  <c r="AL16" i="1" s="1"/>
  <c r="AK15" i="1"/>
  <c r="AJ15" i="1"/>
  <c r="AI15" i="1"/>
  <c r="AH15" i="1"/>
  <c r="AF15" i="1"/>
  <c r="AE15" i="1"/>
  <c r="AA15" i="1"/>
  <c r="AB15" i="1" s="1"/>
  <c r="O15" i="1"/>
  <c r="AW15" i="1" s="1"/>
  <c r="M15" i="1"/>
  <c r="AV15" i="1" s="1"/>
  <c r="AS14" i="1"/>
  <c r="AO14" i="1"/>
  <c r="AN14" i="1"/>
  <c r="AK14" i="1"/>
  <c r="AJ14" i="1"/>
  <c r="AI14" i="1"/>
  <c r="AH14" i="1"/>
  <c r="AF14" i="1"/>
  <c r="AE14" i="1"/>
  <c r="AA14" i="1"/>
  <c r="AB14" i="1" s="1"/>
  <c r="O14" i="1"/>
  <c r="AW14" i="1" s="1"/>
  <c r="M14" i="1"/>
  <c r="AV14" i="1" s="1"/>
  <c r="AS13" i="1"/>
  <c r="AO13" i="1"/>
  <c r="AN13" i="1"/>
  <c r="AM13" i="1"/>
  <c r="AM14" i="1" s="1"/>
  <c r="AL13" i="1"/>
  <c r="AL14" i="1" s="1"/>
  <c r="AK13" i="1"/>
  <c r="AJ13" i="1"/>
  <c r="AI13" i="1"/>
  <c r="AH13" i="1"/>
  <c r="AF13" i="1"/>
  <c r="AE13" i="1"/>
  <c r="AB13" i="1"/>
  <c r="AA13" i="1"/>
  <c r="O13" i="1"/>
  <c r="AW13" i="1" s="1"/>
  <c r="M13" i="1"/>
  <c r="AV13" i="1" s="1"/>
  <c r="AA12" i="1"/>
  <c r="AB12" i="1" s="1"/>
  <c r="O12" i="1"/>
  <c r="AA11" i="1"/>
  <c r="AB11" i="1" s="1"/>
  <c r="O11" i="1"/>
  <c r="M11" i="1"/>
  <c r="G8" i="1"/>
  <c r="G40" i="1"/>
  <c r="G32" i="1"/>
  <c r="G24" i="1"/>
  <c r="G20" i="1"/>
  <c r="G39" i="1"/>
  <c r="G31" i="1"/>
  <c r="G17" i="1"/>
  <c r="G15" i="1"/>
  <c r="G38" i="1"/>
  <c r="G30" i="1"/>
  <c r="G16" i="1"/>
  <c r="G19" i="1"/>
  <c r="G37" i="1"/>
  <c r="G18" i="1"/>
  <c r="G36" i="1"/>
  <c r="G28" i="1"/>
  <c r="G11" i="1"/>
  <c r="G13" i="1"/>
  <c r="E4" i="1"/>
  <c r="G35" i="1"/>
  <c r="G27" i="1"/>
  <c r="G23" i="1"/>
  <c r="G12" i="1"/>
  <c r="G42" i="1"/>
  <c r="G34" i="1"/>
  <c r="G26" i="1"/>
  <c r="G22" i="1"/>
  <c r="G41" i="1"/>
  <c r="G33" i="1"/>
  <c r="G25" i="1"/>
  <c r="G21" i="1"/>
  <c r="G29" i="1"/>
  <c r="G14" i="1"/>
  <c r="AP13" i="1" l="1"/>
  <c r="AP18" i="1"/>
  <c r="AP19" i="1"/>
  <c r="AP15" i="1"/>
  <c r="AP20" i="1"/>
  <c r="AP21" i="1"/>
  <c r="AP22" i="1"/>
  <c r="AP23" i="1"/>
  <c r="AP14" i="1"/>
  <c r="AP16" i="1"/>
  <c r="AP17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3" i="1"/>
  <c r="AG14" i="1"/>
  <c r="AG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E97B31EF-5B26-4304-8E6F-9BD50971BFDD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3" authorId="0" shapeId="0" xr:uid="{0DDDB0DC-09F6-4116-8BB3-D9DB4CD6E8E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5" authorId="0" shapeId="0" xr:uid="{DC2FE2F3-C6E8-4146-95E9-BC3B6540A59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7" authorId="0" shapeId="0" xr:uid="{72237996-B7EA-4136-8668-BBC71D92C42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9" authorId="0" shapeId="0" xr:uid="{C9D33AF8-D674-4617-88D1-A6C88825AF3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1" authorId="0" shapeId="0" xr:uid="{856A7BEA-0A91-4D0A-8568-18A7AA49F21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3" authorId="0" shapeId="0" xr:uid="{F87654E3-B71C-488C-9D18-DD61BE12B68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5" authorId="0" shapeId="0" xr:uid="{7E7F68FD-4A80-4C6E-8D2B-FB221630BAB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7" authorId="0" shapeId="0" xr:uid="{9F604D0C-137C-4C5E-B014-EA32318ACA5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9" authorId="0" shapeId="0" xr:uid="{04F74DC0-EAC0-4D49-B93F-36310B6943C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1" authorId="0" shapeId="0" xr:uid="{4FE7B2D8-5C9F-4A0B-A676-7D0ADE2A427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3" authorId="0" shapeId="0" xr:uid="{824E8B40-D1FC-4125-B144-DFF92EE7D76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5" authorId="0" shapeId="0" xr:uid="{83176D78-C98A-41F3-A642-C90021F45DD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7" authorId="0" shapeId="0" xr:uid="{81196483-D44B-41CA-9EA7-509AC39F15A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9" authorId="0" shapeId="0" xr:uid="{8BDC1DDD-F0B7-4032-A463-852C4F3FCD5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41" authorId="0" shapeId="0" xr:uid="{4B59FB2A-26EF-4C87-8CD9-FCCD28FCFCD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</commentList>
</comments>
</file>

<file path=xl/sharedStrings.xml><?xml version="1.0" encoding="utf-8"?>
<sst xmlns="http://schemas.openxmlformats.org/spreadsheetml/2006/main" count="44" uniqueCount="43">
  <si>
    <t>＜大和市民総合スポーツ選手権(中学生の部)＞</t>
    <rPh sb="3" eb="5">
      <t>シミン</t>
    </rPh>
    <rPh sb="5" eb="7">
      <t>ソウゴウ</t>
    </rPh>
    <rPh sb="11" eb="14">
      <t>センシュケン</t>
    </rPh>
    <rPh sb="15" eb="18">
      <t>チュウガクセイ</t>
    </rPh>
    <rPh sb="19" eb="20">
      <t>ブ</t>
    </rPh>
    <phoneticPr fontId="5"/>
  </si>
  <si>
    <t>その他</t>
    <rPh sb="2" eb="3">
      <t>タ</t>
    </rPh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</si>
  <si>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</si>
  <si>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</si>
  <si>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責任者ﾌﾘｶﾞﾅ</t>
    <rPh sb="0" eb="3">
      <t>セキニンシャ</t>
    </rPh>
    <phoneticPr fontId="5"/>
  </si>
  <si>
    <t>所属</t>
    <rPh sb="0" eb="2">
      <t>ショゾク</t>
    </rPh>
    <phoneticPr fontId="5"/>
  </si>
  <si>
    <t>男子S</t>
    <rPh sb="0" eb="2">
      <t>ダンシ</t>
    </rPh>
    <phoneticPr fontId="7"/>
  </si>
  <si>
    <t>メールアドレス</t>
    <phoneticPr fontId="5"/>
  </si>
  <si>
    <t>女子S</t>
    <rPh sb="0" eb="2">
      <t>ジョシ</t>
    </rPh>
    <phoneticPr fontId="7"/>
  </si>
  <si>
    <t>電話番号</t>
    <rPh sb="0" eb="2">
      <t>デンワ</t>
    </rPh>
    <rPh sb="2" eb="4">
      <t>バンゴウ</t>
    </rPh>
    <phoneticPr fontId="5"/>
  </si>
  <si>
    <t>男子D</t>
    <rPh sb="0" eb="2">
      <t>ダンシ</t>
    </rPh>
    <phoneticPr fontId="7"/>
  </si>
  <si>
    <t>領収書</t>
    <rPh sb="0" eb="3">
      <t>リョウシュウショ</t>
    </rPh>
    <phoneticPr fontId="5"/>
  </si>
  <si>
    <t>不要</t>
  </si>
  <si>
    <t>女子D</t>
    <rPh sb="0" eb="2">
      <t>ジョシ</t>
    </rPh>
    <phoneticPr fontId="7"/>
  </si>
  <si>
    <r>
      <rPr>
        <sz val="11"/>
        <rFont val="メイリオ"/>
        <family val="3"/>
        <charset val="128"/>
      </rPr>
      <t>種目</t>
    </r>
    <r>
      <rPr>
        <sz val="8"/>
        <rFont val="メイリオ"/>
        <family val="3"/>
        <charset val="128"/>
      </rPr>
      <t xml:space="preserve">
</t>
    </r>
    <r>
      <rPr>
        <sz val="6"/>
        <rFont val="メイリオ"/>
        <family val="3"/>
        <charset val="128"/>
      </rPr>
      <t>S：シングルス
D：ダブルス</t>
    </r>
    <rPh sb="0" eb="2">
      <t>シュモク</t>
    </rPh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</si>
  <si>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</si>
  <si>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</si>
  <si>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学年</t>
    <rPh sb="0" eb="2">
      <t>ガクネン</t>
    </rPh>
    <phoneticPr fontId="5"/>
  </si>
  <si>
    <t>親子</t>
    <rPh sb="0" eb="1">
      <t>オヤ</t>
    </rPh>
    <rPh sb="1" eb="2">
      <t>コ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</si>
  <si>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</si>
  <si>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5"/>
  </si>
  <si>
    <t>大和　太郎</t>
    <rPh sb="0" eb="2">
      <t>ヤマト</t>
    </rPh>
    <rPh sb="3" eb="5">
      <t>タロウ</t>
    </rPh>
    <phoneticPr fontId="5"/>
  </si>
  <si>
    <t>大和　二郎</t>
    <rPh sb="0" eb="2">
      <t>ヤマト</t>
    </rPh>
    <rPh sb="3" eb="5">
      <t>ジロウ</t>
    </rPh>
    <phoneticPr fontId="5"/>
  </si>
  <si>
    <t>申込年月日</t>
    <rPh sb="0" eb="2">
      <t>モウシコミ</t>
    </rPh>
    <rPh sb="2" eb="5">
      <t>ネンガッピ</t>
    </rPh>
    <phoneticPr fontId="5"/>
  </si>
  <si>
    <t>所属</t>
  </si>
  <si>
    <t>せきにんしゃ</t>
    <phoneticPr fontId="5"/>
  </si>
  <si>
    <t>申込責任者</t>
  </si>
  <si>
    <t>メールアドレス</t>
  </si>
  <si>
    <t>連絡先</t>
  </si>
  <si>
    <t>領収</t>
  </si>
  <si>
    <t>No.</t>
    <phoneticPr fontId="5"/>
  </si>
  <si>
    <t>種目</t>
  </si>
  <si>
    <t>ランク</t>
  </si>
  <si>
    <t>氏名</t>
    <phoneticPr fontId="5"/>
  </si>
  <si>
    <t>シメイ</t>
    <phoneticPr fontId="5"/>
  </si>
  <si>
    <t>チーム名</t>
    <rPh sb="3" eb="4">
      <t>メイ</t>
    </rPh>
    <phoneticPr fontId="5"/>
  </si>
  <si>
    <t>ﾁｰﾑ</t>
    <phoneticPr fontId="5"/>
  </si>
  <si>
    <t>高校生</t>
  </si>
  <si>
    <t>協会登録者</t>
  </si>
  <si>
    <t>ｼﾆｱ</t>
    <phoneticPr fontId="5"/>
  </si>
  <si>
    <t>親子</t>
  </si>
  <si>
    <t>参加料</t>
  </si>
  <si>
    <t>監督or連絡先</t>
    <rPh sb="0" eb="2">
      <t>カントク</t>
    </rPh>
    <rPh sb="4" eb="7">
      <t>レンラクサキ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</si>
</sst>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合計金額　&quot;#,##0&quot;円&quot;"/>
    <numFmt numFmtId="177" formatCode="#,##0_ "/>
  </numFmts>
  <fonts count="18" x14ac:knownFonts="1"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Meiryo UI"/>
      <family val="2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6"/>
      <name val="HG丸ｺﾞｼｯｸM-PRO"/>
      <family val="3"/>
      <charset val="128"/>
    </font>
    <font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u/>
      <sz val="10"/>
      <color theme="10"/>
      <name val="HG丸ｺﾞｼｯｸM-PRO"/>
      <family val="3"/>
      <charset val="128"/>
    </font>
    <font>
      <u/>
      <sz val="10"/>
      <color theme="10"/>
      <name val="メイリオ"/>
      <family val="3"/>
      <charset val="128"/>
    </font>
    <font>
      <b/>
      <u/>
      <sz val="12"/>
      <name val="メイリオ"/>
      <family val="3"/>
      <charset val="128"/>
    </font>
    <font>
      <sz val="8"/>
      <name val="メイリオ"/>
      <family val="3"/>
      <charset val="128"/>
    </font>
    <font>
      <sz val="6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>
      <alignment vertical="center"/>
    </xf>
    <xf numFmtId="0" fontId="2" fillId="2" borderId="0" xfId="1" applyFont="1" applyFill="1"/>
    <xf numFmtId="0" fontId="2" fillId="0" borderId="0" xfId="1" applyFont="1"/>
    <xf numFmtId="0" fontId="2" fillId="0" borderId="1" xfId="1" applyFont="1" applyBorder="1" applyAlignment="1">
      <alignment horizontal="center"/>
    </xf>
    <xf numFmtId="0" fontId="8" fillId="2" borderId="0" xfId="1" applyFont="1" applyFill="1" applyAlignment="1">
      <alignment vertical="center" shrinkToFit="1"/>
    </xf>
    <xf numFmtId="0" fontId="2" fillId="2" borderId="0" xfId="1" applyFont="1" applyFill="1" applyAlignment="1">
      <alignment vertical="center" shrinkToFit="1"/>
    </xf>
    <xf numFmtId="0" fontId="8" fillId="2" borderId="0" xfId="1" applyFont="1" applyFill="1" applyAlignment="1">
      <alignment shrinkToFit="1"/>
    </xf>
    <xf numFmtId="0" fontId="2" fillId="2" borderId="0" xfId="1" applyFont="1" applyFill="1" applyAlignment="1">
      <alignment horizontal="center"/>
    </xf>
    <xf numFmtId="0" fontId="9" fillId="0" borderId="1" xfId="1" applyFont="1" applyBorder="1" applyAlignment="1">
      <alignment horizontal="center"/>
    </xf>
    <xf numFmtId="0" fontId="2" fillId="0" borderId="1" xfId="1" applyFont="1" applyBorder="1"/>
    <xf numFmtId="0" fontId="8" fillId="2" borderId="18" xfId="1" applyFont="1" applyFill="1" applyBorder="1" applyAlignment="1">
      <alignment vertical="center" shrinkToFit="1"/>
    </xf>
    <xf numFmtId="0" fontId="2" fillId="2" borderId="20" xfId="1" applyFont="1" applyFill="1" applyBorder="1" applyAlignment="1">
      <alignment vertical="center" shrinkToFit="1"/>
    </xf>
    <xf numFmtId="0" fontId="2" fillId="2" borderId="20" xfId="1" applyFont="1" applyFill="1" applyBorder="1"/>
    <xf numFmtId="0" fontId="8" fillId="2" borderId="22" xfId="1" applyFont="1" applyFill="1" applyBorder="1" applyAlignment="1">
      <alignment vertical="center" shrinkToFit="1"/>
    </xf>
    <xf numFmtId="0" fontId="2" fillId="0" borderId="1" xfId="1" applyFont="1" applyBorder="1" applyAlignment="1">
      <alignment wrapText="1"/>
    </xf>
    <xf numFmtId="0" fontId="2" fillId="2" borderId="0" xfId="1" applyFont="1" applyFill="1" applyAlignment="1">
      <alignment shrinkToFit="1"/>
    </xf>
    <xf numFmtId="0" fontId="2" fillId="2" borderId="0" xfId="1" applyFont="1" applyFill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 vertical="center" wrapText="1" shrinkToFit="1"/>
    </xf>
    <xf numFmtId="0" fontId="2" fillId="2" borderId="30" xfId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center" vertical="center" shrinkToFit="1"/>
    </xf>
    <xf numFmtId="0" fontId="8" fillId="2" borderId="32" xfId="1" applyFont="1" applyFill="1" applyBorder="1" applyAlignment="1">
      <alignment horizontal="center" vertical="center" shrinkToFit="1"/>
    </xf>
    <xf numFmtId="0" fontId="8" fillId="2" borderId="30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shrinkToFit="1"/>
    </xf>
    <xf numFmtId="0" fontId="2" fillId="2" borderId="3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3" borderId="35" xfId="1" applyFont="1" applyFill="1" applyBorder="1" applyAlignment="1">
      <alignment horizontal="center" vertical="center" shrinkToFit="1"/>
    </xf>
    <xf numFmtId="0" fontId="2" fillId="3" borderId="37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8" fillId="3" borderId="37" xfId="1" applyFont="1" applyFill="1" applyBorder="1" applyAlignment="1">
      <alignment horizontal="center" vertical="center" shrinkToFit="1"/>
    </xf>
    <xf numFmtId="0" fontId="8" fillId="3" borderId="38" xfId="1" applyFont="1" applyFill="1" applyBorder="1" applyAlignment="1">
      <alignment horizontal="center" vertical="center" shrinkToFit="1"/>
    </xf>
    <xf numFmtId="177" fontId="2" fillId="3" borderId="39" xfId="1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shrinkToFit="1"/>
    </xf>
    <xf numFmtId="0" fontId="15" fillId="0" borderId="0" xfId="1" applyFont="1" applyAlignment="1">
      <alignment horizontal="left" vertical="center" shrinkToFit="1"/>
    </xf>
    <xf numFmtId="0" fontId="8" fillId="3" borderId="40" xfId="1" applyFont="1" applyFill="1" applyBorder="1" applyAlignment="1">
      <alignment horizontal="center" vertical="center" shrinkToFit="1"/>
    </xf>
    <xf numFmtId="0" fontId="2" fillId="3" borderId="42" xfId="1" applyFont="1" applyFill="1" applyBorder="1" applyAlignment="1">
      <alignment horizontal="center" vertical="center" shrinkToFit="1"/>
    </xf>
    <xf numFmtId="0" fontId="8" fillId="3" borderId="43" xfId="1" applyFont="1" applyFill="1" applyBorder="1" applyAlignment="1">
      <alignment horizontal="center" vertical="center" shrinkToFit="1"/>
    </xf>
    <xf numFmtId="0" fontId="8" fillId="3" borderId="44" xfId="1" applyFont="1" applyFill="1" applyBorder="1" applyAlignment="1">
      <alignment horizontal="center" vertical="center" shrinkToFit="1"/>
    </xf>
    <xf numFmtId="0" fontId="2" fillId="3" borderId="43" xfId="1" applyFont="1" applyFill="1" applyBorder="1" applyAlignment="1">
      <alignment horizontal="center" vertical="center" shrinkToFit="1"/>
    </xf>
    <xf numFmtId="0" fontId="2" fillId="3" borderId="19" xfId="1" applyFont="1" applyFill="1" applyBorder="1" applyAlignment="1">
      <alignment horizontal="center" vertical="center" shrinkToFit="1"/>
    </xf>
    <xf numFmtId="177" fontId="2" fillId="3" borderId="45" xfId="1" applyNumberFormat="1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vertical="center" shrinkToFit="1"/>
    </xf>
    <xf numFmtId="0" fontId="8" fillId="0" borderId="35" xfId="1" applyFont="1" applyBorder="1" applyAlignment="1">
      <alignment horizontal="center" vertical="center" shrinkToFit="1"/>
    </xf>
    <xf numFmtId="0" fontId="2" fillId="0" borderId="37" xfId="1" applyFont="1" applyBorder="1" applyAlignment="1" applyProtection="1">
      <alignment horizontal="center" vertical="center" shrinkToFit="1"/>
      <protection locked="0"/>
    </xf>
    <xf numFmtId="0" fontId="2" fillId="0" borderId="4" xfId="1" applyFont="1" applyBorder="1" applyAlignment="1" applyProtection="1">
      <alignment horizontal="center" vertical="center" shrinkToFit="1"/>
      <protection locked="0"/>
    </xf>
    <xf numFmtId="0" fontId="8" fillId="2" borderId="37" xfId="1" applyFont="1" applyFill="1" applyBorder="1" applyAlignment="1" applyProtection="1">
      <alignment horizontal="center" vertical="center" shrinkToFit="1"/>
      <protection locked="0"/>
    </xf>
    <xf numFmtId="0" fontId="8" fillId="0" borderId="38" xfId="1" applyFont="1" applyBorder="1" applyAlignment="1" applyProtection="1">
      <alignment horizontal="center" vertical="center" shrinkToFit="1"/>
      <protection locked="0"/>
    </xf>
    <xf numFmtId="0" fontId="2" fillId="0" borderId="37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177" fontId="2" fillId="0" borderId="39" xfId="1" applyNumberFormat="1" applyFont="1" applyBorder="1" applyAlignment="1">
      <alignment horizontal="center" vertical="center" shrinkToFit="1"/>
    </xf>
    <xf numFmtId="14" fontId="0" fillId="0" borderId="46" xfId="0" applyNumberFormat="1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49" fontId="0" fillId="0" borderId="46" xfId="0" applyNumberFormat="1" applyBorder="1" applyAlignment="1">
      <alignment vertical="center" shrinkToFit="1"/>
    </xf>
    <xf numFmtId="0" fontId="0" fillId="4" borderId="46" xfId="0" applyFill="1" applyBorder="1" applyAlignment="1">
      <alignment vertical="center" shrinkToFit="1"/>
    </xf>
    <xf numFmtId="177" fontId="0" fillId="0" borderId="46" xfId="0" applyNumberFormat="1" applyBorder="1" applyAlignment="1">
      <alignment vertical="center" shrinkToFit="1"/>
    </xf>
    <xf numFmtId="0" fontId="8" fillId="0" borderId="40" xfId="1" applyFont="1" applyBorder="1" applyAlignment="1">
      <alignment horizontal="center" vertical="center" shrinkToFit="1"/>
    </xf>
    <xf numFmtId="0" fontId="2" fillId="0" borderId="43" xfId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 applyProtection="1">
      <alignment horizontal="center" vertical="center" shrinkToFit="1"/>
      <protection locked="0"/>
    </xf>
    <xf numFmtId="0" fontId="2" fillId="0" borderId="42" xfId="1" applyFont="1" applyBorder="1" applyAlignment="1" applyProtection="1">
      <alignment horizontal="center" vertical="center" shrinkToFit="1"/>
      <protection locked="0"/>
    </xf>
    <xf numFmtId="0" fontId="8" fillId="2" borderId="43" xfId="1" applyFont="1" applyFill="1" applyBorder="1" applyAlignment="1" applyProtection="1">
      <alignment horizontal="center" vertical="center" shrinkToFit="1"/>
      <protection locked="0"/>
    </xf>
    <xf numFmtId="0" fontId="8" fillId="0" borderId="44" xfId="1" applyFont="1" applyBorder="1" applyAlignment="1" applyProtection="1">
      <alignment horizontal="center" vertical="center" shrinkToFit="1"/>
      <protection locked="0"/>
    </xf>
    <xf numFmtId="0" fontId="2" fillId="0" borderId="43" xfId="1" applyFont="1" applyBorder="1" applyAlignment="1">
      <alignment horizontal="center" vertical="center" shrinkToFit="1"/>
    </xf>
    <xf numFmtId="0" fontId="2" fillId="0" borderId="42" xfId="1" applyFont="1" applyBorder="1" applyAlignment="1">
      <alignment horizontal="center" vertical="center" shrinkToFit="1"/>
    </xf>
    <xf numFmtId="177" fontId="2" fillId="0" borderId="47" xfId="1" applyNumberFormat="1" applyFont="1" applyBorder="1" applyAlignment="1">
      <alignment horizontal="center" vertical="center" shrinkToFit="1"/>
    </xf>
    <xf numFmtId="14" fontId="0" fillId="0" borderId="48" xfId="0" applyNumberFormat="1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49" fontId="0" fillId="0" borderId="48" xfId="0" applyNumberFormat="1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8" fillId="0" borderId="50" xfId="1" applyFont="1" applyBorder="1" applyAlignment="1">
      <alignment horizontal="center" vertical="center" shrinkToFit="1"/>
    </xf>
    <xf numFmtId="0" fontId="8" fillId="0" borderId="52" xfId="1" applyFont="1" applyBorder="1" applyAlignment="1">
      <alignment horizontal="center" vertical="center" shrinkToFit="1"/>
    </xf>
    <xf numFmtId="0" fontId="2" fillId="2" borderId="0" xfId="0" applyFont="1" applyFill="1" applyAlignment="1"/>
    <xf numFmtId="0" fontId="8" fillId="2" borderId="0" xfId="1" applyFont="1" applyFill="1"/>
    <xf numFmtId="0" fontId="2" fillId="0" borderId="0" xfId="1" applyFont="1" applyAlignment="1">
      <alignment shrinkToFit="1"/>
    </xf>
    <xf numFmtId="0" fontId="8" fillId="0" borderId="0" xfId="1" applyFont="1" applyAlignment="1">
      <alignment shrinkToFit="1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14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14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  <xf numFmtId="0" fontId="2" fillId="3" borderId="36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 shrinkToFit="1"/>
    </xf>
    <xf numFmtId="0" fontId="2" fillId="3" borderId="25" xfId="1" applyFont="1" applyFill="1" applyBorder="1" applyAlignment="1">
      <alignment horizontal="center" vertical="center" shrinkToFit="1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8" fillId="2" borderId="12" xfId="1" applyFont="1" applyFill="1" applyBorder="1" applyAlignment="1" applyProtection="1">
      <alignment horizontal="center" vertical="center" shrinkToFit="1"/>
      <protection locked="0"/>
    </xf>
    <xf numFmtId="0" fontId="8" fillId="2" borderId="13" xfId="1" applyFont="1" applyFill="1" applyBorder="1" applyAlignment="1" applyProtection="1">
      <alignment horizontal="center" vertical="center" shrinkToFit="1"/>
      <protection locked="0"/>
    </xf>
    <xf numFmtId="0" fontId="2" fillId="2" borderId="14" xfId="1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11" fillId="2" borderId="19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Border="1" applyAlignment="1" applyProtection="1">
      <alignment horizontal="center" vertical="center" shrinkToFit="1"/>
      <protection locked="0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21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23" xfId="1" applyFont="1" applyFill="1" applyBorder="1" applyAlignment="1">
      <alignment horizontal="center" vertical="center" shrinkToFit="1"/>
    </xf>
    <xf numFmtId="0" fontId="2" fillId="2" borderId="24" xfId="1" applyFont="1" applyFill="1" applyBorder="1" applyAlignment="1">
      <alignment horizontal="center" vertical="center" shrinkToFit="1"/>
    </xf>
    <xf numFmtId="0" fontId="2" fillId="2" borderId="25" xfId="1" applyFont="1" applyFill="1" applyBorder="1" applyAlignment="1" applyProtection="1">
      <alignment horizontal="center" vertical="center" shrinkToFit="1"/>
      <protection locked="0"/>
    </xf>
    <xf numFmtId="0" fontId="2" fillId="2" borderId="26" xfId="1" applyFont="1" applyFill="1" applyBorder="1" applyAlignment="1" applyProtection="1">
      <alignment horizontal="center" vertical="center" shrinkToFit="1"/>
      <protection locked="0"/>
    </xf>
    <xf numFmtId="176" fontId="12" fillId="2" borderId="0" xfId="1" applyNumberFormat="1" applyFont="1" applyFill="1" applyAlignment="1">
      <alignment horizontal="right" vertical="center"/>
    </xf>
    <xf numFmtId="176" fontId="12" fillId="2" borderId="27" xfId="1" applyNumberFormat="1" applyFont="1" applyFill="1" applyBorder="1" applyAlignment="1">
      <alignment horizontal="right" vertical="center"/>
    </xf>
    <xf numFmtId="0" fontId="2" fillId="0" borderId="36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33" xfId="1" applyFont="1" applyBorder="1" applyAlignment="1" applyProtection="1">
      <alignment horizontal="center" vertical="center" shrinkToFit="1"/>
      <protection locked="0"/>
    </xf>
    <xf numFmtId="0" fontId="2" fillId="0" borderId="43" xfId="1" applyFont="1" applyBorder="1" applyAlignment="1" applyProtection="1">
      <alignment horizontal="center" vertical="center" shrinkToFit="1"/>
      <protection locked="0"/>
    </xf>
    <xf numFmtId="0" fontId="2" fillId="0" borderId="51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FF0D4249-C3D7-4702-B6CA-F54CE21D3709}"/>
  </cellStyles>
  <dxfs count="3">
    <dxf>
      <fill>
        <patternFill>
          <bgColor theme="9" tint="0.59996337778862885"/>
        </patternFill>
      </fill>
    </dxf>
    <dxf>
      <fill>
        <patternFill>
          <bgColor theme="1" tint="0.24994659260841701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21433</xdr:colOff>
      <xdr:row>3</xdr:row>
      <xdr:rowOff>31750</xdr:rowOff>
    </xdr:from>
    <xdr:to>
      <xdr:col>13</xdr:col>
      <xdr:colOff>0</xdr:colOff>
      <xdr:row>6</xdr:row>
      <xdr:rowOff>295275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ED1D5CE8-2F1F-4B60-A032-DA0B4D88DEA5}"/>
            </a:ext>
          </a:extLst>
        </xdr:cNvPr>
        <xdr:cNvSpPr/>
      </xdr:nvSpPr>
      <xdr:spPr>
        <a:xfrm>
          <a:off x="5715000" y="824230"/>
          <a:ext cx="0" cy="941705"/>
        </a:xfrm>
        <a:prstGeom prst="wedgeRectCallout">
          <a:avLst>
            <a:gd name="adj1" fmla="val -19276"/>
            <a:gd name="adj2" fmla="val 6793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小・中学生は学年を記入して下さい。</a:t>
          </a:r>
        </a:p>
      </xdr:txBody>
    </xdr:sp>
    <xdr:clientData/>
  </xdr:twoCellAnchor>
  <xdr:oneCellAnchor>
    <xdr:from>
      <xdr:col>11</xdr:col>
      <xdr:colOff>45720</xdr:colOff>
      <xdr:row>0</xdr:row>
      <xdr:rowOff>30480</xdr:rowOff>
    </xdr:from>
    <xdr:ext cx="1859280" cy="170688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02BF3C8-2249-4A56-B59C-71536E5C112B}"/>
            </a:ext>
          </a:extLst>
        </xdr:cNvPr>
        <xdr:cNvSpPr txBox="1"/>
      </xdr:nvSpPr>
      <xdr:spPr>
        <a:xfrm>
          <a:off x="4732020" y="30480"/>
          <a:ext cx="1859280" cy="17068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＊性別を選択してください。</a:t>
          </a:r>
          <a:endParaRPr kumimoji="1" lang="en-US" altLang="ja-JP" sz="800"/>
        </a:p>
        <a:p>
          <a:pPr>
            <a:lnSpc>
              <a:spcPts val="900"/>
            </a:lnSpc>
          </a:pP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＊フリガナが、間違っている又は表示されない場合は手入力してください。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kumimoji="1" lang="ja-JP" altLang="en-US" sz="800"/>
            <a:t>＊苗字と名前の間に必ず全角の「空白」を入れてください</a:t>
          </a:r>
          <a:endParaRPr kumimoji="1" lang="en-US" altLang="ja-JP" sz="800"/>
        </a:p>
        <a:p>
          <a:pPr>
            <a:lnSpc>
              <a:spcPts val="900"/>
            </a:lnSpc>
          </a:pPr>
          <a:endParaRPr kumimoji="1" lang="en-US" altLang="ja-JP" sz="800"/>
        </a:p>
        <a:p>
          <a:pPr lvl="0"/>
          <a:r>
            <a:rPr kumimoji="1" lang="ja-JP" altLang="en-US" sz="800"/>
            <a:t>＊参加費は、申込み代表者がまとめてお支払い下さい。</a:t>
          </a:r>
          <a:br>
            <a:rPr kumimoji="1" lang="en-US" altLang="ja-JP" sz="800"/>
          </a:br>
          <a:endParaRPr kumimoji="1" lang="en-US" altLang="ja-JP" sz="800"/>
        </a:p>
        <a:p>
          <a:pPr lvl="0">
            <a:lnSpc>
              <a:spcPts val="800"/>
            </a:lnSpc>
          </a:pPr>
          <a:r>
            <a:rPr kumimoji="1" lang="ja-JP" altLang="en-US" sz="800"/>
            <a:t>   ご協力お願い致します。</a:t>
          </a:r>
          <a:endParaRPr kumimoji="1" lang="en-US" altLang="ja-JP" sz="800"/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3B30-D87B-448D-BE1F-26A5AF485296}">
  <dimension ref="A1:AX44"/>
  <sheetViews>
    <sheetView showGridLines="0" tabSelected="1" zoomScale="99" zoomScaleNormal="99" workbookViewId="0">
      <pane xSplit="27" topLeftCell="AB1" activePane="topRight" state="frozen"/>
      <selection pane="topRight" activeCell="F14" sqref="F14"/>
    </sheetView>
  </sheetViews>
  <sheetFormatPr defaultColWidth="8.796875" defaultRowHeight="18.75" x14ac:dyDescent="0.45"/>
  <cols>
    <col min="1" max="1" width="3.296875" style="2" customWidth="1"/>
    <col min="2" max="2" width="2.8984375" style="2" hidden="1" customWidth="1"/>
    <col min="3" max="3" width="3.296875" style="2" customWidth="1"/>
    <col min="4" max="4" width="7.5" style="2" bestFit="1" customWidth="1"/>
    <col min="5" max="5" width="11.19921875" style="2" hidden="1" customWidth="1"/>
    <col min="6" max="6" width="19.09765625" style="75" customWidth="1"/>
    <col min="7" max="7" width="14.09765625" style="76" customWidth="1"/>
    <col min="8" max="8" width="10.19921875" style="75" hidden="1" customWidth="1"/>
    <col min="9" max="9" width="7.8984375" style="76" hidden="1" customWidth="1"/>
    <col min="10" max="11" width="4.8984375" style="2" hidden="1" customWidth="1"/>
    <col min="12" max="12" width="10.3984375" style="2" customWidth="1"/>
    <col min="13" max="14" width="5.5" style="34" hidden="1" customWidth="1"/>
    <col min="15" max="15" width="11.09765625" style="2" customWidth="1"/>
    <col min="16" max="16" width="0.69921875" style="2" customWidth="1"/>
    <col min="17" max="17" width="6.69921875" style="2" hidden="1" customWidth="1"/>
    <col min="18" max="18" width="8.796875" style="2" hidden="1" customWidth="1"/>
    <col min="19" max="19" width="4.8984375" style="2" hidden="1" customWidth="1"/>
    <col min="20" max="20" width="3.59765625" style="2" hidden="1" customWidth="1"/>
    <col min="21" max="21" width="3.796875" style="2" hidden="1" customWidth="1"/>
    <col min="22" max="22" width="5.296875" style="2" hidden="1" customWidth="1"/>
    <col min="23" max="24" width="1.8984375" style="2" hidden="1" customWidth="1"/>
    <col min="25" max="25" width="8.796875" style="2" hidden="1" customWidth="1"/>
    <col min="26" max="26" width="8.296875" style="2" hidden="1" customWidth="1"/>
    <col min="27" max="27" width="1.8984375" style="2" hidden="1" customWidth="1"/>
    <col min="28" max="28" width="39.296875" style="2" bestFit="1" customWidth="1"/>
    <col min="29" max="29" width="8.796875" style="2"/>
    <col min="30" max="30" width="8.796875" style="2" customWidth="1"/>
    <col min="31" max="31" width="8.796875" style="2" hidden="1" customWidth="1"/>
    <col min="32" max="50" width="0" style="2" hidden="1" customWidth="1"/>
    <col min="51" max="16384" width="8.796875" style="2"/>
  </cols>
  <sheetData>
    <row r="1" spans="1:50" ht="24" customHeight="1" thickBot="1" x14ac:dyDescent="0.5">
      <c r="A1" s="1"/>
      <c r="B1" s="1">
        <v>11</v>
      </c>
      <c r="C1" s="77" t="s">
        <v>0</v>
      </c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1"/>
      <c r="Q1" s="1"/>
      <c r="S1" s="3">
        <v>1</v>
      </c>
      <c r="T1" s="3">
        <v>2</v>
      </c>
      <c r="U1" s="3">
        <v>3</v>
      </c>
      <c r="V1" s="3" t="s">
        <v>1</v>
      </c>
    </row>
    <row r="2" spans="1:50" ht="19.5" customHeight="1" x14ac:dyDescent="0.45">
      <c r="A2" s="1"/>
      <c r="B2" s="1"/>
      <c r="C2" s="79" t="s">
        <v>2</v>
      </c>
      <c r="D2" s="80"/>
      <c r="E2" s="81"/>
      <c r="F2" s="82"/>
      <c r="G2" s="4"/>
      <c r="H2" s="5"/>
      <c r="I2" s="6"/>
      <c r="J2" s="1"/>
      <c r="K2" s="1"/>
      <c r="L2" s="1"/>
      <c r="M2" s="7"/>
      <c r="N2" s="7"/>
      <c r="P2" s="1"/>
      <c r="Q2" s="1"/>
      <c r="S2" s="8">
        <v>200</v>
      </c>
      <c r="T2" s="8">
        <v>300</v>
      </c>
      <c r="U2" s="8">
        <v>300</v>
      </c>
      <c r="V2" s="8"/>
    </row>
    <row r="3" spans="1:50" ht="19.5" customHeight="1" x14ac:dyDescent="0.45">
      <c r="A3" s="1"/>
      <c r="B3" s="1"/>
      <c r="C3" s="83" t="s">
        <v>3</v>
      </c>
      <c r="D3" s="84"/>
      <c r="E3" s="85"/>
      <c r="F3" s="86"/>
      <c r="G3" s="4"/>
      <c r="H3" s="5"/>
      <c r="I3" s="4"/>
      <c r="J3" s="5"/>
      <c r="K3" s="1"/>
      <c r="L3" s="1"/>
      <c r="M3" s="7"/>
      <c r="N3" s="7"/>
      <c r="O3" s="1"/>
      <c r="P3" s="1"/>
      <c r="Q3" s="1"/>
    </row>
    <row r="4" spans="1:50" ht="19.5" customHeight="1" x14ac:dyDescent="0.45">
      <c r="A4" s="1"/>
      <c r="B4" s="1"/>
      <c r="C4" s="91" t="s">
        <v>4</v>
      </c>
      <c r="D4" s="92"/>
      <c r="E4" s="93" t="str">
        <f>PHONETIC(E3)</f>
        <v/>
      </c>
      <c r="F4" s="94"/>
      <c r="G4" s="4"/>
      <c r="H4" s="5"/>
      <c r="I4" s="4"/>
      <c r="J4" s="5"/>
      <c r="K4" s="1"/>
      <c r="L4" s="1"/>
      <c r="M4" s="7"/>
      <c r="N4" s="7"/>
      <c r="O4" s="1"/>
      <c r="P4" s="1"/>
      <c r="Q4" s="1"/>
      <c r="S4" s="9">
        <v>1</v>
      </c>
      <c r="T4" s="9">
        <v>2</v>
      </c>
      <c r="U4" s="9">
        <v>3</v>
      </c>
      <c r="V4" s="9">
        <v>4</v>
      </c>
      <c r="W4" s="9">
        <v>5</v>
      </c>
      <c r="X4" s="9">
        <v>6</v>
      </c>
    </row>
    <row r="5" spans="1:50" ht="19.5" customHeight="1" thickBot="1" x14ac:dyDescent="0.5">
      <c r="A5" s="1"/>
      <c r="B5" s="1"/>
      <c r="C5" s="95" t="s">
        <v>5</v>
      </c>
      <c r="D5" s="96"/>
      <c r="E5" s="97"/>
      <c r="F5" s="98"/>
      <c r="G5" s="10"/>
      <c r="H5" s="5"/>
      <c r="I5" s="4"/>
      <c r="J5" s="5"/>
      <c r="K5" s="1"/>
      <c r="L5" s="1"/>
      <c r="M5" s="7"/>
      <c r="N5" s="7"/>
      <c r="O5" s="1"/>
      <c r="P5" s="1"/>
      <c r="Q5" s="1"/>
      <c r="S5" s="9" t="s">
        <v>6</v>
      </c>
      <c r="T5" s="9"/>
      <c r="U5" s="9"/>
      <c r="V5" s="9"/>
      <c r="W5" s="9"/>
      <c r="X5" s="9"/>
    </row>
    <row r="6" spans="1:50" ht="19.5" customHeight="1" thickBot="1" x14ac:dyDescent="0.5">
      <c r="A6" s="1"/>
      <c r="B6" s="1"/>
      <c r="C6" s="95" t="s">
        <v>7</v>
      </c>
      <c r="D6" s="96"/>
      <c r="E6" s="99"/>
      <c r="F6" s="100"/>
      <c r="G6" s="100"/>
      <c r="H6" s="11"/>
      <c r="I6" s="4"/>
      <c r="J6" s="5"/>
      <c r="K6" s="1"/>
      <c r="L6" s="12"/>
      <c r="M6" s="7"/>
      <c r="N6" s="7"/>
      <c r="O6" s="1"/>
      <c r="P6" s="1"/>
      <c r="Q6" s="1"/>
      <c r="S6" s="9" t="s">
        <v>8</v>
      </c>
      <c r="T6" s="9"/>
      <c r="U6" s="9"/>
      <c r="V6" s="9"/>
      <c r="W6" s="9"/>
      <c r="X6" s="9"/>
    </row>
    <row r="7" spans="1:50" ht="19.5" customHeight="1" x14ac:dyDescent="0.45">
      <c r="A7" s="1"/>
      <c r="B7" s="1"/>
      <c r="C7" s="83" t="s">
        <v>9</v>
      </c>
      <c r="D7" s="84"/>
      <c r="E7" s="101"/>
      <c r="F7" s="102"/>
      <c r="G7" s="13"/>
      <c r="H7" s="5"/>
      <c r="I7" s="4"/>
      <c r="J7" s="5"/>
      <c r="L7" s="1"/>
      <c r="M7" s="7"/>
      <c r="N7" s="7"/>
      <c r="O7" s="1"/>
      <c r="P7" s="1"/>
      <c r="Q7" s="1"/>
      <c r="S7" s="14" t="s">
        <v>10</v>
      </c>
      <c r="T7" s="14"/>
      <c r="U7" s="9"/>
      <c r="V7" s="9"/>
      <c r="W7" s="9"/>
      <c r="X7" s="9"/>
    </row>
    <row r="8" spans="1:50" ht="19.5" customHeight="1" thickBot="1" x14ac:dyDescent="0.5">
      <c r="A8" s="1"/>
      <c r="B8" s="1"/>
      <c r="C8" s="103" t="s">
        <v>11</v>
      </c>
      <c r="D8" s="104"/>
      <c r="E8" s="105" t="s">
        <v>12</v>
      </c>
      <c r="F8" s="106"/>
      <c r="G8" s="107">
        <f>SUM(O13:O42)</f>
        <v>0</v>
      </c>
      <c r="H8" s="107"/>
      <c r="I8" s="107"/>
      <c r="J8" s="107"/>
      <c r="K8" s="107"/>
      <c r="L8" s="107"/>
      <c r="M8" s="107"/>
      <c r="N8" s="107"/>
      <c r="O8" s="107"/>
      <c r="P8" s="1"/>
      <c r="Q8" s="1"/>
      <c r="S8" s="9" t="s">
        <v>13</v>
      </c>
      <c r="T8" s="9"/>
      <c r="U8" s="9"/>
      <c r="V8" s="9"/>
      <c r="W8" s="9"/>
      <c r="X8" s="9"/>
    </row>
    <row r="9" spans="1:50" ht="6" customHeight="1" thickBot="1" x14ac:dyDescent="0.5">
      <c r="A9" s="1"/>
      <c r="B9" s="1"/>
      <c r="C9" s="1"/>
      <c r="D9" s="1"/>
      <c r="E9" s="1"/>
      <c r="F9" s="15"/>
      <c r="G9" s="108"/>
      <c r="H9" s="108"/>
      <c r="I9" s="108"/>
      <c r="J9" s="108"/>
      <c r="K9" s="108"/>
      <c r="L9" s="108"/>
      <c r="M9" s="108"/>
      <c r="N9" s="108"/>
      <c r="O9" s="108"/>
      <c r="P9" s="1"/>
      <c r="Q9" s="1"/>
    </row>
    <row r="10" spans="1:50" s="27" customFormat="1" ht="51" customHeight="1" thickBot="1" x14ac:dyDescent="0.5">
      <c r="A10" s="16"/>
      <c r="B10" s="17"/>
      <c r="C10" s="18"/>
      <c r="D10" s="19" t="s">
        <v>14</v>
      </c>
      <c r="E10" s="20"/>
      <c r="F10" s="21" t="s">
        <v>15</v>
      </c>
      <c r="G10" s="22" t="s">
        <v>16</v>
      </c>
      <c r="H10" s="21"/>
      <c r="I10" s="22"/>
      <c r="J10" s="23"/>
      <c r="K10" s="23"/>
      <c r="L10" s="24" t="s">
        <v>17</v>
      </c>
      <c r="M10" s="25" t="s">
        <v>18</v>
      </c>
      <c r="N10" s="21"/>
      <c r="O10" s="26" t="s">
        <v>19</v>
      </c>
      <c r="P10" s="1"/>
      <c r="Q10" s="1"/>
    </row>
    <row r="11" spans="1:50" s="34" customFormat="1" ht="21" customHeight="1" x14ac:dyDescent="0.45">
      <c r="A11" s="7"/>
      <c r="B11" s="28"/>
      <c r="C11" s="87" t="s">
        <v>20</v>
      </c>
      <c r="D11" s="89" t="s">
        <v>10</v>
      </c>
      <c r="E11" s="89"/>
      <c r="F11" s="30" t="s">
        <v>21</v>
      </c>
      <c r="G11" s="31" t="str">
        <f>PHONETIC(F11)</f>
        <v>ヤマト　タロウ</v>
      </c>
      <c r="H11" s="30"/>
      <c r="I11" s="32"/>
      <c r="J11" s="29"/>
      <c r="K11" s="29"/>
      <c r="L11" s="29">
        <v>3</v>
      </c>
      <c r="M11" s="29" t="str">
        <f>IF(D11="親子ダブルス","親","")</f>
        <v/>
      </c>
      <c r="N11" s="30"/>
      <c r="O11" s="33">
        <f>IF(L11="","",IF(L11=1,$S$2,$T$2))</f>
        <v>300</v>
      </c>
      <c r="P11" s="1"/>
      <c r="Q11" s="1"/>
      <c r="S11" s="27"/>
      <c r="T11" s="27"/>
      <c r="U11" s="27"/>
      <c r="V11" s="27"/>
      <c r="W11" s="27"/>
      <c r="X11" s="27"/>
      <c r="Y11" s="27"/>
      <c r="AA11" s="35">
        <f>IFERROR(SEARCH("　",$F11,1),0)</f>
        <v>3</v>
      </c>
      <c r="AB11" s="36" t="str">
        <f>IF(AND($F11&lt;&gt;"",AA11=0),"苗字と名前の間に全角文字で「空白」を入力してください","")</f>
        <v/>
      </c>
    </row>
    <row r="12" spans="1:50" s="34" customFormat="1" ht="21" customHeight="1" thickBot="1" x14ac:dyDescent="0.5">
      <c r="A12" s="7"/>
      <c r="B12" s="37"/>
      <c r="C12" s="88"/>
      <c r="D12" s="90"/>
      <c r="E12" s="90"/>
      <c r="F12" s="38" t="s">
        <v>22</v>
      </c>
      <c r="G12" s="39" t="str">
        <f>PHONETIC(F12)</f>
        <v>ヤマト　ジロウ</v>
      </c>
      <c r="H12" s="38"/>
      <c r="I12" s="40"/>
      <c r="J12" s="41"/>
      <c r="K12" s="41"/>
      <c r="L12" s="41">
        <v>3</v>
      </c>
      <c r="M12" s="41"/>
      <c r="N12" s="42"/>
      <c r="O12" s="43">
        <f t="shared" ref="O12:O42" si="0">IF(L12="","",IF(L12=1,$S$2,$T$2))</f>
        <v>300</v>
      </c>
      <c r="P12" s="1"/>
      <c r="Q12" s="1"/>
      <c r="S12" s="27"/>
      <c r="T12" s="27"/>
      <c r="U12" s="27"/>
      <c r="V12" s="27"/>
      <c r="W12" s="27"/>
      <c r="X12" s="27"/>
      <c r="Y12" s="27"/>
      <c r="AA12" s="35">
        <f t="shared" ref="AA12:AA42" si="1">IFERROR(SEARCH("　",$F12,1),0)</f>
        <v>3</v>
      </c>
      <c r="AB12" s="36" t="str">
        <f t="shared" ref="AB12:AB42" si="2">IF(AND($F12&lt;&gt;"",AA12=0),"苗字と名前の間に全角文字で「空白」を入力してください","")</f>
        <v/>
      </c>
      <c r="AE12" s="44" t="s">
        <v>23</v>
      </c>
      <c r="AF12" s="44" t="s">
        <v>24</v>
      </c>
      <c r="AG12" s="44" t="s">
        <v>25</v>
      </c>
      <c r="AH12" s="44" t="s">
        <v>26</v>
      </c>
      <c r="AI12" s="44" t="s">
        <v>27</v>
      </c>
      <c r="AJ12" s="44" t="s">
        <v>28</v>
      </c>
      <c r="AK12" s="44" t="s">
        <v>29</v>
      </c>
      <c r="AL12" s="44" t="s">
        <v>30</v>
      </c>
      <c r="AM12" s="44" t="s">
        <v>31</v>
      </c>
      <c r="AN12" s="44" t="s">
        <v>32</v>
      </c>
      <c r="AO12" s="44" t="s">
        <v>33</v>
      </c>
      <c r="AP12" s="44" t="s">
        <v>34</v>
      </c>
      <c r="AQ12" s="44" t="s">
        <v>35</v>
      </c>
      <c r="AR12" s="44" t="s">
        <v>36</v>
      </c>
      <c r="AS12" s="44" t="s">
        <v>37</v>
      </c>
      <c r="AT12" s="44" t="s">
        <v>38</v>
      </c>
      <c r="AU12" s="44" t="s">
        <v>39</v>
      </c>
      <c r="AV12" s="44" t="s">
        <v>40</v>
      </c>
      <c r="AW12" s="44" t="s">
        <v>41</v>
      </c>
      <c r="AX12" s="44" t="s">
        <v>42</v>
      </c>
    </row>
    <row r="13" spans="1:50" ht="21" customHeight="1" x14ac:dyDescent="0.45">
      <c r="A13" s="1"/>
      <c r="B13" s="45">
        <v>1</v>
      </c>
      <c r="C13" s="109">
        <v>1</v>
      </c>
      <c r="D13" s="111"/>
      <c r="E13" s="46"/>
      <c r="F13" s="47"/>
      <c r="G13" s="48" t="str">
        <f>PHONETIC(F13)</f>
        <v/>
      </c>
      <c r="H13" s="47"/>
      <c r="I13" s="49"/>
      <c r="J13" s="46"/>
      <c r="K13" s="46"/>
      <c r="L13" s="46"/>
      <c r="M13" s="50" t="str">
        <f>LEFT(AM13,1)</f>
        <v>0</v>
      </c>
      <c r="N13" s="51"/>
      <c r="O13" s="52" t="str">
        <f t="shared" si="0"/>
        <v/>
      </c>
      <c r="P13" s="1"/>
      <c r="Q13" s="1"/>
      <c r="S13" s="27"/>
      <c r="T13" s="27"/>
      <c r="U13" s="27"/>
      <c r="V13" s="27"/>
      <c r="W13" s="27"/>
      <c r="X13" s="27"/>
      <c r="Y13" s="27"/>
      <c r="AA13" s="35">
        <f t="shared" si="1"/>
        <v>0</v>
      </c>
      <c r="AB13" s="36" t="str">
        <f t="shared" si="2"/>
        <v/>
      </c>
      <c r="AE13" s="53">
        <f>$E$2</f>
        <v>0</v>
      </c>
      <c r="AF13" s="54">
        <f>$E$5</f>
        <v>0</v>
      </c>
      <c r="AG13" s="54" t="str">
        <f>$E$4</f>
        <v/>
      </c>
      <c r="AH13" s="54">
        <f>$E$3</f>
        <v>0</v>
      </c>
      <c r="AI13" s="54">
        <f>$E$6</f>
        <v>0</v>
      </c>
      <c r="AJ13" s="55">
        <f>$E$7</f>
        <v>0</v>
      </c>
      <c r="AK13" s="54" t="str">
        <f>$E$8</f>
        <v>不要</v>
      </c>
      <c r="AL13" s="54">
        <f>C13</f>
        <v>1</v>
      </c>
      <c r="AM13" s="54">
        <f>D13</f>
        <v>0</v>
      </c>
      <c r="AN13" s="54">
        <f>E13</f>
        <v>0</v>
      </c>
      <c r="AO13" s="54">
        <f>F13</f>
        <v>0</v>
      </c>
      <c r="AP13" s="54" t="str">
        <f>G13</f>
        <v/>
      </c>
      <c r="AQ13" s="56"/>
      <c r="AR13" s="56"/>
      <c r="AS13" s="54">
        <f>L13</f>
        <v>0</v>
      </c>
      <c r="AT13" s="56"/>
      <c r="AU13" s="56"/>
      <c r="AV13" s="54" t="str">
        <f>M13</f>
        <v>0</v>
      </c>
      <c r="AW13" s="57" t="str">
        <f>O13</f>
        <v/>
      </c>
      <c r="AX13" s="56"/>
    </row>
    <row r="14" spans="1:50" ht="21" customHeight="1" thickBot="1" x14ac:dyDescent="0.5">
      <c r="A14" s="1"/>
      <c r="B14" s="58">
        <v>1</v>
      </c>
      <c r="C14" s="110"/>
      <c r="D14" s="112"/>
      <c r="E14" s="60"/>
      <c r="F14" s="61"/>
      <c r="G14" s="62" t="str">
        <f>PHONETIC(F14)</f>
        <v/>
      </c>
      <c r="H14" s="61"/>
      <c r="I14" s="63"/>
      <c r="J14" s="59"/>
      <c r="K14" s="59"/>
      <c r="L14" s="59"/>
      <c r="M14" s="64" t="str">
        <f>IF(D14="親子ダブルス","親","")</f>
        <v/>
      </c>
      <c r="N14" s="65"/>
      <c r="O14" s="66" t="str">
        <f t="shared" si="0"/>
        <v/>
      </c>
      <c r="P14" s="1"/>
      <c r="Q14" s="1"/>
      <c r="S14" s="27"/>
      <c r="T14" s="27"/>
      <c r="U14" s="27"/>
      <c r="V14" s="27"/>
      <c r="W14" s="27"/>
      <c r="X14" s="27"/>
      <c r="Y14" s="27"/>
      <c r="AA14" s="35">
        <f t="shared" si="1"/>
        <v>0</v>
      </c>
      <c r="AB14" s="36" t="str">
        <f t="shared" si="2"/>
        <v/>
      </c>
      <c r="AE14" s="67">
        <f t="shared" ref="AE14:AE42" si="3">$E$2</f>
        <v>0</v>
      </c>
      <c r="AF14" s="68">
        <f t="shared" ref="AF14:AF42" si="4">$E$5</f>
        <v>0</v>
      </c>
      <c r="AG14" s="68" t="str">
        <f t="shared" ref="AG14:AG42" si="5">$E$4</f>
        <v/>
      </c>
      <c r="AH14" s="68">
        <f t="shared" ref="AH14:AH42" si="6">$E$3</f>
        <v>0</v>
      </c>
      <c r="AI14" s="68">
        <f t="shared" ref="AI14:AI42" si="7">$E$6</f>
        <v>0</v>
      </c>
      <c r="AJ14" s="69">
        <f t="shared" ref="AJ14:AJ42" si="8">$E$7</f>
        <v>0</v>
      </c>
      <c r="AK14" s="68" t="str">
        <f t="shared" ref="AK14:AK42" si="9">$E$8</f>
        <v>不要</v>
      </c>
      <c r="AL14" s="70">
        <f>AL13</f>
        <v>1</v>
      </c>
      <c r="AM14" s="70">
        <f t="shared" ref="AM14" si="10">AM13</f>
        <v>0</v>
      </c>
      <c r="AN14" s="54">
        <f>E14</f>
        <v>0</v>
      </c>
      <c r="AO14" s="54">
        <f>F14</f>
        <v>0</v>
      </c>
      <c r="AP14" s="54" t="str">
        <f>G14</f>
        <v/>
      </c>
      <c r="AQ14" s="56"/>
      <c r="AR14" s="56"/>
      <c r="AS14" s="54">
        <f>L14</f>
        <v>0</v>
      </c>
      <c r="AT14" s="56"/>
      <c r="AU14" s="56"/>
      <c r="AV14" s="54" t="str">
        <f>M14</f>
        <v/>
      </c>
      <c r="AW14" s="57" t="str">
        <f>O14</f>
        <v/>
      </c>
      <c r="AX14" s="56"/>
    </row>
    <row r="15" spans="1:50" ht="21" customHeight="1" x14ac:dyDescent="0.45">
      <c r="A15" s="1"/>
      <c r="B15" s="71">
        <v>2</v>
      </c>
      <c r="C15" s="113">
        <v>2</v>
      </c>
      <c r="D15" s="111"/>
      <c r="E15" s="46"/>
      <c r="F15" s="47"/>
      <c r="G15" s="48" t="str">
        <f>PHONETIC(F15)</f>
        <v/>
      </c>
      <c r="H15" s="47"/>
      <c r="I15" s="49"/>
      <c r="J15" s="46"/>
      <c r="K15" s="46"/>
      <c r="L15" s="46"/>
      <c r="M15" s="50" t="str">
        <f>IF(D15="親子ダブルス","親","")</f>
        <v/>
      </c>
      <c r="N15" s="51"/>
      <c r="O15" s="52" t="str">
        <f t="shared" si="0"/>
        <v/>
      </c>
      <c r="P15" s="1"/>
      <c r="Q15" s="1"/>
      <c r="S15" s="27"/>
      <c r="T15" s="27"/>
      <c r="U15" s="27"/>
      <c r="V15" s="27"/>
      <c r="W15" s="27"/>
      <c r="X15" s="27"/>
      <c r="Y15" s="27"/>
      <c r="AA15" s="35">
        <f t="shared" si="1"/>
        <v>0</v>
      </c>
      <c r="AB15" s="36" t="str">
        <f t="shared" si="2"/>
        <v/>
      </c>
      <c r="AE15" s="67">
        <f t="shared" si="3"/>
        <v>0</v>
      </c>
      <c r="AF15" s="68">
        <f t="shared" si="4"/>
        <v>0</v>
      </c>
      <c r="AG15" s="68" t="str">
        <f t="shared" si="5"/>
        <v/>
      </c>
      <c r="AH15" s="68">
        <f t="shared" si="6"/>
        <v>0</v>
      </c>
      <c r="AI15" s="68">
        <f t="shared" si="7"/>
        <v>0</v>
      </c>
      <c r="AJ15" s="69">
        <f t="shared" si="8"/>
        <v>0</v>
      </c>
      <c r="AK15" s="68" t="str">
        <f t="shared" si="9"/>
        <v>不要</v>
      </c>
      <c r="AL15" s="54">
        <f t="shared" ref="AL15:AP30" si="11">C15</f>
        <v>2</v>
      </c>
      <c r="AM15" s="54">
        <f t="shared" si="11"/>
        <v>0</v>
      </c>
      <c r="AN15" s="54">
        <f t="shared" si="11"/>
        <v>0</v>
      </c>
      <c r="AO15" s="54">
        <f t="shared" si="11"/>
        <v>0</v>
      </c>
      <c r="AP15" s="54" t="str">
        <f t="shared" si="11"/>
        <v/>
      </c>
      <c r="AQ15" s="56"/>
      <c r="AR15" s="56"/>
      <c r="AS15" s="54">
        <f t="shared" ref="AS15:AS42" si="12">L15</f>
        <v>0</v>
      </c>
      <c r="AT15" s="56"/>
      <c r="AU15" s="56"/>
      <c r="AV15" s="54" t="str">
        <f t="shared" ref="AV15:AV42" si="13">M15</f>
        <v/>
      </c>
      <c r="AW15" s="57" t="str">
        <f t="shared" ref="AW15:AW42" si="14">O15</f>
        <v/>
      </c>
      <c r="AX15" s="56"/>
    </row>
    <row r="16" spans="1:50" ht="21" customHeight="1" thickBot="1" x14ac:dyDescent="0.5">
      <c r="A16" s="1"/>
      <c r="B16" s="72">
        <v>2</v>
      </c>
      <c r="C16" s="114"/>
      <c r="D16" s="112"/>
      <c r="E16" s="60"/>
      <c r="F16" s="61"/>
      <c r="G16" s="62" t="str">
        <f t="shared" ref="G16:G42" si="15">PHONETIC(F16)</f>
        <v/>
      </c>
      <c r="H16" s="61"/>
      <c r="I16" s="63"/>
      <c r="J16" s="59"/>
      <c r="K16" s="59"/>
      <c r="L16" s="59"/>
      <c r="M16" s="64" t="str">
        <f t="shared" ref="M16:M42" si="16">IF(D16="親子ダブルス","親","")</f>
        <v/>
      </c>
      <c r="N16" s="65"/>
      <c r="O16" s="66" t="str">
        <f t="shared" si="0"/>
        <v/>
      </c>
      <c r="P16" s="1"/>
      <c r="Q16" s="1"/>
      <c r="S16" s="27"/>
      <c r="T16" s="27"/>
      <c r="U16" s="27"/>
      <c r="V16" s="27"/>
      <c r="W16" s="27"/>
      <c r="X16" s="27"/>
      <c r="Y16" s="27"/>
      <c r="AA16" s="35">
        <f t="shared" si="1"/>
        <v>0</v>
      </c>
      <c r="AB16" s="36" t="str">
        <f t="shared" si="2"/>
        <v/>
      </c>
      <c r="AE16" s="67">
        <f t="shared" si="3"/>
        <v>0</v>
      </c>
      <c r="AF16" s="68">
        <f t="shared" si="4"/>
        <v>0</v>
      </c>
      <c r="AG16" s="68" t="str">
        <f t="shared" si="5"/>
        <v/>
      </c>
      <c r="AH16" s="68">
        <f t="shared" si="6"/>
        <v>0</v>
      </c>
      <c r="AI16" s="68">
        <f t="shared" si="7"/>
        <v>0</v>
      </c>
      <c r="AJ16" s="69">
        <f t="shared" si="8"/>
        <v>0</v>
      </c>
      <c r="AK16" s="68" t="str">
        <f t="shared" si="9"/>
        <v>不要</v>
      </c>
      <c r="AL16" s="70">
        <f t="shared" ref="AL16:AM16" si="17">AL15</f>
        <v>2</v>
      </c>
      <c r="AM16" s="70">
        <f t="shared" si="17"/>
        <v>0</v>
      </c>
      <c r="AN16" s="54">
        <f t="shared" si="11"/>
        <v>0</v>
      </c>
      <c r="AO16" s="54">
        <f t="shared" si="11"/>
        <v>0</v>
      </c>
      <c r="AP16" s="54" t="str">
        <f t="shared" si="11"/>
        <v/>
      </c>
      <c r="AQ16" s="56"/>
      <c r="AR16" s="56"/>
      <c r="AS16" s="54">
        <f t="shared" si="12"/>
        <v>0</v>
      </c>
      <c r="AT16" s="56"/>
      <c r="AU16" s="56"/>
      <c r="AV16" s="54" t="str">
        <f t="shared" si="13"/>
        <v/>
      </c>
      <c r="AW16" s="57" t="str">
        <f t="shared" si="14"/>
        <v/>
      </c>
      <c r="AX16" s="56"/>
    </row>
    <row r="17" spans="1:50" ht="21" customHeight="1" x14ac:dyDescent="0.45">
      <c r="A17" s="1"/>
      <c r="B17" s="45">
        <v>3</v>
      </c>
      <c r="C17" s="109">
        <v>3</v>
      </c>
      <c r="D17" s="111"/>
      <c r="E17" s="46"/>
      <c r="F17" s="47"/>
      <c r="G17" s="48" t="str">
        <f t="shared" si="15"/>
        <v/>
      </c>
      <c r="H17" s="47"/>
      <c r="I17" s="49"/>
      <c r="J17" s="46"/>
      <c r="K17" s="46"/>
      <c r="L17" s="46"/>
      <c r="M17" s="50" t="str">
        <f t="shared" si="16"/>
        <v/>
      </c>
      <c r="N17" s="51"/>
      <c r="O17" s="52" t="str">
        <f t="shared" si="0"/>
        <v/>
      </c>
      <c r="P17" s="1"/>
      <c r="Q17" s="1"/>
      <c r="S17" s="27"/>
      <c r="T17" s="27"/>
      <c r="U17" s="27"/>
      <c r="V17" s="27"/>
      <c r="W17" s="27"/>
      <c r="X17" s="27"/>
      <c r="Y17" s="27"/>
      <c r="AA17" s="35">
        <f t="shared" si="1"/>
        <v>0</v>
      </c>
      <c r="AB17" s="36" t="str">
        <f t="shared" si="2"/>
        <v/>
      </c>
      <c r="AE17" s="67">
        <f t="shared" si="3"/>
        <v>0</v>
      </c>
      <c r="AF17" s="68">
        <f t="shared" si="4"/>
        <v>0</v>
      </c>
      <c r="AG17" s="68" t="str">
        <f t="shared" si="5"/>
        <v/>
      </c>
      <c r="AH17" s="68">
        <f t="shared" si="6"/>
        <v>0</v>
      </c>
      <c r="AI17" s="68">
        <f t="shared" si="7"/>
        <v>0</v>
      </c>
      <c r="AJ17" s="69">
        <f t="shared" si="8"/>
        <v>0</v>
      </c>
      <c r="AK17" s="68" t="str">
        <f t="shared" si="9"/>
        <v>不要</v>
      </c>
      <c r="AL17" s="54">
        <f t="shared" ref="AL17:AM17" si="18">C17</f>
        <v>3</v>
      </c>
      <c r="AM17" s="54">
        <f t="shared" si="18"/>
        <v>0</v>
      </c>
      <c r="AN17" s="54">
        <f t="shared" si="11"/>
        <v>0</v>
      </c>
      <c r="AO17" s="54">
        <f t="shared" si="11"/>
        <v>0</v>
      </c>
      <c r="AP17" s="54" t="str">
        <f t="shared" si="11"/>
        <v/>
      </c>
      <c r="AQ17" s="56"/>
      <c r="AR17" s="56"/>
      <c r="AS17" s="54">
        <f t="shared" si="12"/>
        <v>0</v>
      </c>
      <c r="AT17" s="56"/>
      <c r="AU17" s="56"/>
      <c r="AV17" s="54" t="str">
        <f t="shared" si="13"/>
        <v/>
      </c>
      <c r="AW17" s="57" t="str">
        <f t="shared" si="14"/>
        <v/>
      </c>
      <c r="AX17" s="56"/>
    </row>
    <row r="18" spans="1:50" ht="21" customHeight="1" thickBot="1" x14ac:dyDescent="0.5">
      <c r="A18" s="1"/>
      <c r="B18" s="58">
        <v>3</v>
      </c>
      <c r="C18" s="110"/>
      <c r="D18" s="112"/>
      <c r="E18" s="60"/>
      <c r="F18" s="61"/>
      <c r="G18" s="62" t="str">
        <f t="shared" si="15"/>
        <v/>
      </c>
      <c r="H18" s="61"/>
      <c r="I18" s="63"/>
      <c r="J18" s="59"/>
      <c r="K18" s="59"/>
      <c r="L18" s="59"/>
      <c r="M18" s="64" t="str">
        <f t="shared" si="16"/>
        <v/>
      </c>
      <c r="N18" s="65"/>
      <c r="O18" s="66" t="str">
        <f t="shared" si="0"/>
        <v/>
      </c>
      <c r="P18" s="1"/>
      <c r="Q18" s="1"/>
      <c r="S18" s="27"/>
      <c r="T18" s="27"/>
      <c r="U18" s="27"/>
      <c r="V18" s="27"/>
      <c r="W18" s="27"/>
      <c r="X18" s="27"/>
      <c r="Y18" s="27"/>
      <c r="AA18" s="35">
        <f t="shared" si="1"/>
        <v>0</v>
      </c>
      <c r="AB18" s="36" t="str">
        <f t="shared" si="2"/>
        <v/>
      </c>
      <c r="AE18" s="67">
        <f t="shared" si="3"/>
        <v>0</v>
      </c>
      <c r="AF18" s="68">
        <f t="shared" si="4"/>
        <v>0</v>
      </c>
      <c r="AG18" s="68" t="str">
        <f t="shared" si="5"/>
        <v/>
      </c>
      <c r="AH18" s="68">
        <f t="shared" si="6"/>
        <v>0</v>
      </c>
      <c r="AI18" s="68">
        <f t="shared" si="7"/>
        <v>0</v>
      </c>
      <c r="AJ18" s="69">
        <f t="shared" si="8"/>
        <v>0</v>
      </c>
      <c r="AK18" s="68" t="str">
        <f t="shared" si="9"/>
        <v>不要</v>
      </c>
      <c r="AL18" s="70">
        <f t="shared" ref="AL18:AM18" si="19">AL17</f>
        <v>3</v>
      </c>
      <c r="AM18" s="70">
        <f t="shared" si="19"/>
        <v>0</v>
      </c>
      <c r="AN18" s="54">
        <f t="shared" si="11"/>
        <v>0</v>
      </c>
      <c r="AO18" s="54">
        <f t="shared" si="11"/>
        <v>0</v>
      </c>
      <c r="AP18" s="54" t="str">
        <f t="shared" si="11"/>
        <v/>
      </c>
      <c r="AQ18" s="56"/>
      <c r="AR18" s="56"/>
      <c r="AS18" s="54">
        <f t="shared" si="12"/>
        <v>0</v>
      </c>
      <c r="AT18" s="56"/>
      <c r="AU18" s="56"/>
      <c r="AV18" s="54" t="str">
        <f t="shared" si="13"/>
        <v/>
      </c>
      <c r="AW18" s="57" t="str">
        <f t="shared" si="14"/>
        <v/>
      </c>
      <c r="AX18" s="56"/>
    </row>
    <row r="19" spans="1:50" ht="21" customHeight="1" x14ac:dyDescent="0.45">
      <c r="A19" s="1"/>
      <c r="B19" s="71">
        <v>4</v>
      </c>
      <c r="C19" s="113">
        <v>4</v>
      </c>
      <c r="D19" s="111"/>
      <c r="E19" s="46"/>
      <c r="F19" s="47"/>
      <c r="G19" s="48" t="str">
        <f t="shared" si="15"/>
        <v/>
      </c>
      <c r="H19" s="47"/>
      <c r="I19" s="49"/>
      <c r="J19" s="46"/>
      <c r="K19" s="46"/>
      <c r="L19" s="46"/>
      <c r="M19" s="50" t="str">
        <f t="shared" si="16"/>
        <v/>
      </c>
      <c r="N19" s="51"/>
      <c r="O19" s="52" t="str">
        <f t="shared" si="0"/>
        <v/>
      </c>
      <c r="P19" s="1"/>
      <c r="Q19" s="1"/>
      <c r="S19" s="27"/>
      <c r="T19" s="27"/>
      <c r="U19" s="27"/>
      <c r="V19" s="27"/>
      <c r="W19" s="27"/>
      <c r="X19" s="27"/>
      <c r="Y19" s="27"/>
      <c r="AA19" s="35">
        <f t="shared" si="1"/>
        <v>0</v>
      </c>
      <c r="AB19" s="36" t="str">
        <f t="shared" si="2"/>
        <v/>
      </c>
      <c r="AE19" s="67">
        <f t="shared" si="3"/>
        <v>0</v>
      </c>
      <c r="AF19" s="68">
        <f t="shared" si="4"/>
        <v>0</v>
      </c>
      <c r="AG19" s="68" t="str">
        <f t="shared" si="5"/>
        <v/>
      </c>
      <c r="AH19" s="68">
        <f t="shared" si="6"/>
        <v>0</v>
      </c>
      <c r="AI19" s="68">
        <f t="shared" si="7"/>
        <v>0</v>
      </c>
      <c r="AJ19" s="69">
        <f t="shared" si="8"/>
        <v>0</v>
      </c>
      <c r="AK19" s="68" t="str">
        <f t="shared" si="9"/>
        <v>不要</v>
      </c>
      <c r="AL19" s="54">
        <f t="shared" ref="AL19:AM19" si="20">C19</f>
        <v>4</v>
      </c>
      <c r="AM19" s="54">
        <f t="shared" si="20"/>
        <v>0</v>
      </c>
      <c r="AN19" s="54">
        <f t="shared" si="11"/>
        <v>0</v>
      </c>
      <c r="AO19" s="54">
        <f t="shared" si="11"/>
        <v>0</v>
      </c>
      <c r="AP19" s="54" t="str">
        <f t="shared" si="11"/>
        <v/>
      </c>
      <c r="AQ19" s="56"/>
      <c r="AR19" s="56"/>
      <c r="AS19" s="54">
        <f t="shared" si="12"/>
        <v>0</v>
      </c>
      <c r="AT19" s="56"/>
      <c r="AU19" s="56"/>
      <c r="AV19" s="54" t="str">
        <f t="shared" si="13"/>
        <v/>
      </c>
      <c r="AW19" s="57" t="str">
        <f t="shared" si="14"/>
        <v/>
      </c>
      <c r="AX19" s="56"/>
    </row>
    <row r="20" spans="1:50" ht="21" customHeight="1" thickBot="1" x14ac:dyDescent="0.5">
      <c r="A20" s="1"/>
      <c r="B20" s="72">
        <v>4</v>
      </c>
      <c r="C20" s="114"/>
      <c r="D20" s="112"/>
      <c r="E20" s="60"/>
      <c r="F20" s="61"/>
      <c r="G20" s="62" t="str">
        <f t="shared" si="15"/>
        <v/>
      </c>
      <c r="H20" s="61"/>
      <c r="I20" s="63"/>
      <c r="J20" s="59"/>
      <c r="K20" s="59"/>
      <c r="L20" s="59"/>
      <c r="M20" s="64" t="str">
        <f t="shared" si="16"/>
        <v/>
      </c>
      <c r="N20" s="65"/>
      <c r="O20" s="66" t="str">
        <f t="shared" si="0"/>
        <v/>
      </c>
      <c r="P20" s="1"/>
      <c r="Q20" s="1"/>
      <c r="S20" s="27"/>
      <c r="T20" s="27"/>
      <c r="U20" s="27"/>
      <c r="V20" s="27"/>
      <c r="W20" s="27"/>
      <c r="X20" s="27"/>
      <c r="Y20" s="27"/>
      <c r="AA20" s="35">
        <f t="shared" si="1"/>
        <v>0</v>
      </c>
      <c r="AB20" s="36" t="str">
        <f t="shared" si="2"/>
        <v/>
      </c>
      <c r="AE20" s="67">
        <f t="shared" si="3"/>
        <v>0</v>
      </c>
      <c r="AF20" s="68">
        <f t="shared" si="4"/>
        <v>0</v>
      </c>
      <c r="AG20" s="68" t="str">
        <f t="shared" si="5"/>
        <v/>
      </c>
      <c r="AH20" s="68">
        <f t="shared" si="6"/>
        <v>0</v>
      </c>
      <c r="AI20" s="68">
        <f t="shared" si="7"/>
        <v>0</v>
      </c>
      <c r="AJ20" s="69">
        <f t="shared" si="8"/>
        <v>0</v>
      </c>
      <c r="AK20" s="68" t="str">
        <f t="shared" si="9"/>
        <v>不要</v>
      </c>
      <c r="AL20" s="70">
        <f t="shared" ref="AL20:AM20" si="21">AL19</f>
        <v>4</v>
      </c>
      <c r="AM20" s="70">
        <f t="shared" si="21"/>
        <v>0</v>
      </c>
      <c r="AN20" s="54">
        <f t="shared" si="11"/>
        <v>0</v>
      </c>
      <c r="AO20" s="54">
        <f t="shared" si="11"/>
        <v>0</v>
      </c>
      <c r="AP20" s="54" t="str">
        <f t="shared" si="11"/>
        <v/>
      </c>
      <c r="AQ20" s="56"/>
      <c r="AR20" s="56"/>
      <c r="AS20" s="54">
        <f t="shared" si="12"/>
        <v>0</v>
      </c>
      <c r="AT20" s="56"/>
      <c r="AU20" s="56"/>
      <c r="AV20" s="54" t="str">
        <f t="shared" si="13"/>
        <v/>
      </c>
      <c r="AW20" s="57" t="str">
        <f t="shared" si="14"/>
        <v/>
      </c>
      <c r="AX20" s="56"/>
    </row>
    <row r="21" spans="1:50" ht="21" customHeight="1" x14ac:dyDescent="0.45">
      <c r="A21" s="1"/>
      <c r="B21" s="45">
        <v>5</v>
      </c>
      <c r="C21" s="109">
        <v>5</v>
      </c>
      <c r="D21" s="111"/>
      <c r="E21" s="46"/>
      <c r="F21" s="47"/>
      <c r="G21" s="48" t="str">
        <f t="shared" si="15"/>
        <v/>
      </c>
      <c r="H21" s="47"/>
      <c r="I21" s="49"/>
      <c r="J21" s="46"/>
      <c r="K21" s="46"/>
      <c r="L21" s="46"/>
      <c r="M21" s="50" t="str">
        <f t="shared" si="16"/>
        <v/>
      </c>
      <c r="N21" s="51"/>
      <c r="O21" s="52" t="str">
        <f t="shared" si="0"/>
        <v/>
      </c>
      <c r="P21" s="1"/>
      <c r="Q21" s="1"/>
      <c r="S21" s="27"/>
      <c r="T21" s="27"/>
      <c r="U21" s="27"/>
      <c r="V21" s="27"/>
      <c r="W21" s="27"/>
      <c r="X21" s="27"/>
      <c r="Y21" s="27"/>
      <c r="AA21" s="35">
        <f t="shared" si="1"/>
        <v>0</v>
      </c>
      <c r="AB21" s="36" t="str">
        <f t="shared" si="2"/>
        <v/>
      </c>
      <c r="AE21" s="67">
        <f t="shared" si="3"/>
        <v>0</v>
      </c>
      <c r="AF21" s="68">
        <f t="shared" si="4"/>
        <v>0</v>
      </c>
      <c r="AG21" s="68" t="str">
        <f t="shared" si="5"/>
        <v/>
      </c>
      <c r="AH21" s="68">
        <f t="shared" si="6"/>
        <v>0</v>
      </c>
      <c r="AI21" s="68">
        <f t="shared" si="7"/>
        <v>0</v>
      </c>
      <c r="AJ21" s="69">
        <f t="shared" si="8"/>
        <v>0</v>
      </c>
      <c r="AK21" s="68" t="str">
        <f t="shared" si="9"/>
        <v>不要</v>
      </c>
      <c r="AL21" s="54">
        <f t="shared" ref="AL21:AM21" si="22">C21</f>
        <v>5</v>
      </c>
      <c r="AM21" s="54">
        <f t="shared" si="22"/>
        <v>0</v>
      </c>
      <c r="AN21" s="54">
        <f t="shared" si="11"/>
        <v>0</v>
      </c>
      <c r="AO21" s="54">
        <f t="shared" si="11"/>
        <v>0</v>
      </c>
      <c r="AP21" s="54" t="str">
        <f t="shared" si="11"/>
        <v/>
      </c>
      <c r="AQ21" s="56"/>
      <c r="AR21" s="56"/>
      <c r="AS21" s="54">
        <f t="shared" si="12"/>
        <v>0</v>
      </c>
      <c r="AT21" s="56"/>
      <c r="AU21" s="56"/>
      <c r="AV21" s="54" t="str">
        <f t="shared" si="13"/>
        <v/>
      </c>
      <c r="AW21" s="57" t="str">
        <f t="shared" si="14"/>
        <v/>
      </c>
      <c r="AX21" s="56"/>
    </row>
    <row r="22" spans="1:50" ht="21" customHeight="1" thickBot="1" x14ac:dyDescent="0.5">
      <c r="A22" s="1"/>
      <c r="B22" s="58">
        <v>5</v>
      </c>
      <c r="C22" s="110"/>
      <c r="D22" s="112"/>
      <c r="E22" s="60"/>
      <c r="F22" s="61"/>
      <c r="G22" s="62" t="str">
        <f t="shared" si="15"/>
        <v/>
      </c>
      <c r="H22" s="61"/>
      <c r="I22" s="63"/>
      <c r="J22" s="59"/>
      <c r="K22" s="59"/>
      <c r="L22" s="59"/>
      <c r="M22" s="64" t="str">
        <f t="shared" si="16"/>
        <v/>
      </c>
      <c r="N22" s="65"/>
      <c r="O22" s="66" t="str">
        <f t="shared" si="0"/>
        <v/>
      </c>
      <c r="P22" s="1"/>
      <c r="Q22" s="1"/>
      <c r="S22" s="27"/>
      <c r="T22" s="27"/>
      <c r="U22" s="27"/>
      <c r="V22" s="27"/>
      <c r="W22" s="27"/>
      <c r="X22" s="27"/>
      <c r="Y22" s="27"/>
      <c r="AA22" s="35">
        <f t="shared" si="1"/>
        <v>0</v>
      </c>
      <c r="AB22" s="36" t="str">
        <f t="shared" si="2"/>
        <v/>
      </c>
      <c r="AE22" s="67">
        <f t="shared" si="3"/>
        <v>0</v>
      </c>
      <c r="AF22" s="68">
        <f t="shared" si="4"/>
        <v>0</v>
      </c>
      <c r="AG22" s="68" t="str">
        <f t="shared" si="5"/>
        <v/>
      </c>
      <c r="AH22" s="68">
        <f t="shared" si="6"/>
        <v>0</v>
      </c>
      <c r="AI22" s="68">
        <f t="shared" si="7"/>
        <v>0</v>
      </c>
      <c r="AJ22" s="69">
        <f t="shared" si="8"/>
        <v>0</v>
      </c>
      <c r="AK22" s="68" t="str">
        <f t="shared" si="9"/>
        <v>不要</v>
      </c>
      <c r="AL22" s="70">
        <f t="shared" ref="AL22:AM22" si="23">AL21</f>
        <v>5</v>
      </c>
      <c r="AM22" s="70">
        <f t="shared" si="23"/>
        <v>0</v>
      </c>
      <c r="AN22" s="54">
        <f t="shared" si="11"/>
        <v>0</v>
      </c>
      <c r="AO22" s="54">
        <f t="shared" si="11"/>
        <v>0</v>
      </c>
      <c r="AP22" s="54" t="str">
        <f t="shared" si="11"/>
        <v/>
      </c>
      <c r="AQ22" s="56"/>
      <c r="AR22" s="56"/>
      <c r="AS22" s="54">
        <f t="shared" si="12"/>
        <v>0</v>
      </c>
      <c r="AT22" s="56"/>
      <c r="AU22" s="56"/>
      <c r="AV22" s="54" t="str">
        <f t="shared" si="13"/>
        <v/>
      </c>
      <c r="AW22" s="57" t="str">
        <f t="shared" si="14"/>
        <v/>
      </c>
      <c r="AX22" s="56"/>
    </row>
    <row r="23" spans="1:50" ht="21" customHeight="1" x14ac:dyDescent="0.45">
      <c r="A23" s="1"/>
      <c r="B23" s="71">
        <v>6</v>
      </c>
      <c r="C23" s="113">
        <v>6</v>
      </c>
      <c r="D23" s="111"/>
      <c r="E23" s="46"/>
      <c r="F23" s="47"/>
      <c r="G23" s="48" t="str">
        <f t="shared" si="15"/>
        <v/>
      </c>
      <c r="H23" s="47"/>
      <c r="I23" s="49"/>
      <c r="J23" s="46"/>
      <c r="K23" s="46"/>
      <c r="L23" s="46"/>
      <c r="M23" s="50" t="str">
        <f t="shared" si="16"/>
        <v/>
      </c>
      <c r="N23" s="51"/>
      <c r="O23" s="52" t="str">
        <f t="shared" si="0"/>
        <v/>
      </c>
      <c r="P23" s="1"/>
      <c r="Q23" s="1"/>
      <c r="S23" s="27"/>
      <c r="T23" s="27"/>
      <c r="U23" s="27"/>
      <c r="V23" s="27"/>
      <c r="W23" s="27"/>
      <c r="X23" s="27"/>
      <c r="Y23" s="27"/>
      <c r="AA23" s="35">
        <f t="shared" si="1"/>
        <v>0</v>
      </c>
      <c r="AB23" s="36" t="str">
        <f t="shared" si="2"/>
        <v/>
      </c>
      <c r="AE23" s="67">
        <f t="shared" si="3"/>
        <v>0</v>
      </c>
      <c r="AF23" s="68">
        <f t="shared" si="4"/>
        <v>0</v>
      </c>
      <c r="AG23" s="68" t="str">
        <f t="shared" si="5"/>
        <v/>
      </c>
      <c r="AH23" s="68">
        <f t="shared" si="6"/>
        <v>0</v>
      </c>
      <c r="AI23" s="68">
        <f t="shared" si="7"/>
        <v>0</v>
      </c>
      <c r="AJ23" s="69">
        <f t="shared" si="8"/>
        <v>0</v>
      </c>
      <c r="AK23" s="68" t="str">
        <f t="shared" si="9"/>
        <v>不要</v>
      </c>
      <c r="AL23" s="54">
        <f t="shared" ref="AL23:AM23" si="24">C23</f>
        <v>6</v>
      </c>
      <c r="AM23" s="54">
        <f t="shared" si="24"/>
        <v>0</v>
      </c>
      <c r="AN23" s="54">
        <f t="shared" si="11"/>
        <v>0</v>
      </c>
      <c r="AO23" s="54">
        <f t="shared" si="11"/>
        <v>0</v>
      </c>
      <c r="AP23" s="54" t="str">
        <f t="shared" si="11"/>
        <v/>
      </c>
      <c r="AQ23" s="56"/>
      <c r="AR23" s="56"/>
      <c r="AS23" s="54">
        <f t="shared" si="12"/>
        <v>0</v>
      </c>
      <c r="AT23" s="56"/>
      <c r="AU23" s="56"/>
      <c r="AV23" s="54" t="str">
        <f t="shared" si="13"/>
        <v/>
      </c>
      <c r="AW23" s="57" t="str">
        <f t="shared" si="14"/>
        <v/>
      </c>
      <c r="AX23" s="56"/>
    </row>
    <row r="24" spans="1:50" ht="21" customHeight="1" thickBot="1" x14ac:dyDescent="0.5">
      <c r="A24" s="1"/>
      <c r="B24" s="72">
        <v>6</v>
      </c>
      <c r="C24" s="114"/>
      <c r="D24" s="112"/>
      <c r="E24" s="60"/>
      <c r="F24" s="61"/>
      <c r="G24" s="62" t="str">
        <f t="shared" si="15"/>
        <v/>
      </c>
      <c r="H24" s="61"/>
      <c r="I24" s="63"/>
      <c r="J24" s="59"/>
      <c r="K24" s="59"/>
      <c r="L24" s="59"/>
      <c r="M24" s="64" t="str">
        <f t="shared" si="16"/>
        <v/>
      </c>
      <c r="N24" s="65"/>
      <c r="O24" s="66" t="str">
        <f t="shared" si="0"/>
        <v/>
      </c>
      <c r="P24" s="1"/>
      <c r="Q24" s="1"/>
      <c r="S24" s="27"/>
      <c r="T24" s="27"/>
      <c r="U24" s="27"/>
      <c r="V24" s="27"/>
      <c r="W24" s="27"/>
      <c r="X24" s="27"/>
      <c r="Y24" s="27"/>
      <c r="AA24" s="35">
        <f t="shared" si="1"/>
        <v>0</v>
      </c>
      <c r="AB24" s="36" t="str">
        <f t="shared" si="2"/>
        <v/>
      </c>
      <c r="AE24" s="67">
        <f t="shared" si="3"/>
        <v>0</v>
      </c>
      <c r="AF24" s="68">
        <f t="shared" si="4"/>
        <v>0</v>
      </c>
      <c r="AG24" s="68" t="str">
        <f t="shared" si="5"/>
        <v/>
      </c>
      <c r="AH24" s="68">
        <f t="shared" si="6"/>
        <v>0</v>
      </c>
      <c r="AI24" s="68">
        <f t="shared" si="7"/>
        <v>0</v>
      </c>
      <c r="AJ24" s="69">
        <f t="shared" si="8"/>
        <v>0</v>
      </c>
      <c r="AK24" s="68" t="str">
        <f t="shared" si="9"/>
        <v>不要</v>
      </c>
      <c r="AL24" s="70">
        <f t="shared" ref="AL24:AM24" si="25">AL23</f>
        <v>6</v>
      </c>
      <c r="AM24" s="70">
        <f t="shared" si="25"/>
        <v>0</v>
      </c>
      <c r="AN24" s="54">
        <f t="shared" si="11"/>
        <v>0</v>
      </c>
      <c r="AO24" s="54">
        <f t="shared" si="11"/>
        <v>0</v>
      </c>
      <c r="AP24" s="54" t="str">
        <f t="shared" si="11"/>
        <v/>
      </c>
      <c r="AQ24" s="56"/>
      <c r="AR24" s="56"/>
      <c r="AS24" s="54">
        <f t="shared" si="12"/>
        <v>0</v>
      </c>
      <c r="AT24" s="56"/>
      <c r="AU24" s="56"/>
      <c r="AV24" s="54" t="str">
        <f t="shared" si="13"/>
        <v/>
      </c>
      <c r="AW24" s="57" t="str">
        <f t="shared" si="14"/>
        <v/>
      </c>
      <c r="AX24" s="56"/>
    </row>
    <row r="25" spans="1:50" ht="21" customHeight="1" x14ac:dyDescent="0.45">
      <c r="A25" s="1"/>
      <c r="B25" s="45">
        <v>7</v>
      </c>
      <c r="C25" s="109">
        <v>7</v>
      </c>
      <c r="D25" s="111"/>
      <c r="E25" s="46"/>
      <c r="F25" s="47"/>
      <c r="G25" s="48" t="str">
        <f t="shared" si="15"/>
        <v/>
      </c>
      <c r="H25" s="47"/>
      <c r="I25" s="49"/>
      <c r="J25" s="46"/>
      <c r="K25" s="46"/>
      <c r="L25" s="46"/>
      <c r="M25" s="50" t="str">
        <f t="shared" si="16"/>
        <v/>
      </c>
      <c r="N25" s="51"/>
      <c r="O25" s="52" t="str">
        <f t="shared" si="0"/>
        <v/>
      </c>
      <c r="P25" s="1"/>
      <c r="Q25" s="1"/>
      <c r="S25" s="27"/>
      <c r="T25" s="27"/>
      <c r="U25" s="27"/>
      <c r="V25" s="27"/>
      <c r="W25" s="27"/>
      <c r="X25" s="27"/>
      <c r="Y25" s="27"/>
      <c r="AA25" s="35">
        <f t="shared" si="1"/>
        <v>0</v>
      </c>
      <c r="AB25" s="36" t="str">
        <f t="shared" si="2"/>
        <v/>
      </c>
      <c r="AE25" s="67">
        <f t="shared" si="3"/>
        <v>0</v>
      </c>
      <c r="AF25" s="68">
        <f t="shared" si="4"/>
        <v>0</v>
      </c>
      <c r="AG25" s="68" t="str">
        <f t="shared" si="5"/>
        <v/>
      </c>
      <c r="AH25" s="68">
        <f t="shared" si="6"/>
        <v>0</v>
      </c>
      <c r="AI25" s="68">
        <f t="shared" si="7"/>
        <v>0</v>
      </c>
      <c r="AJ25" s="69">
        <f t="shared" si="8"/>
        <v>0</v>
      </c>
      <c r="AK25" s="68" t="str">
        <f t="shared" si="9"/>
        <v>不要</v>
      </c>
      <c r="AL25" s="54">
        <f t="shared" ref="AL25:AM25" si="26">C25</f>
        <v>7</v>
      </c>
      <c r="AM25" s="54">
        <f t="shared" si="26"/>
        <v>0</v>
      </c>
      <c r="AN25" s="54">
        <f t="shared" si="11"/>
        <v>0</v>
      </c>
      <c r="AO25" s="54">
        <f t="shared" si="11"/>
        <v>0</v>
      </c>
      <c r="AP25" s="54" t="str">
        <f t="shared" si="11"/>
        <v/>
      </c>
      <c r="AQ25" s="56"/>
      <c r="AR25" s="56"/>
      <c r="AS25" s="54">
        <f t="shared" si="12"/>
        <v>0</v>
      </c>
      <c r="AT25" s="56"/>
      <c r="AU25" s="56"/>
      <c r="AV25" s="54" t="str">
        <f t="shared" si="13"/>
        <v/>
      </c>
      <c r="AW25" s="57" t="str">
        <f t="shared" si="14"/>
        <v/>
      </c>
      <c r="AX25" s="56"/>
    </row>
    <row r="26" spans="1:50" ht="21" customHeight="1" thickBot="1" x14ac:dyDescent="0.5">
      <c r="A26" s="1"/>
      <c r="B26" s="58">
        <v>7</v>
      </c>
      <c r="C26" s="110"/>
      <c r="D26" s="112"/>
      <c r="E26" s="60"/>
      <c r="F26" s="61"/>
      <c r="G26" s="62" t="str">
        <f t="shared" si="15"/>
        <v/>
      </c>
      <c r="H26" s="61"/>
      <c r="I26" s="63"/>
      <c r="J26" s="59"/>
      <c r="K26" s="59"/>
      <c r="L26" s="59"/>
      <c r="M26" s="64" t="str">
        <f t="shared" si="16"/>
        <v/>
      </c>
      <c r="N26" s="65"/>
      <c r="O26" s="66" t="str">
        <f t="shared" si="0"/>
        <v/>
      </c>
      <c r="P26" s="1"/>
      <c r="Q26" s="1"/>
      <c r="S26" s="27"/>
      <c r="T26" s="27"/>
      <c r="U26" s="27"/>
      <c r="V26" s="27"/>
      <c r="W26" s="27"/>
      <c r="X26" s="27"/>
      <c r="Y26" s="27"/>
      <c r="AA26" s="35">
        <f t="shared" si="1"/>
        <v>0</v>
      </c>
      <c r="AB26" s="36" t="str">
        <f t="shared" si="2"/>
        <v/>
      </c>
      <c r="AE26" s="67">
        <f t="shared" si="3"/>
        <v>0</v>
      </c>
      <c r="AF26" s="68">
        <f t="shared" si="4"/>
        <v>0</v>
      </c>
      <c r="AG26" s="68" t="str">
        <f t="shared" si="5"/>
        <v/>
      </c>
      <c r="AH26" s="68">
        <f t="shared" si="6"/>
        <v>0</v>
      </c>
      <c r="AI26" s="68">
        <f t="shared" si="7"/>
        <v>0</v>
      </c>
      <c r="AJ26" s="69">
        <f t="shared" si="8"/>
        <v>0</v>
      </c>
      <c r="AK26" s="68" t="str">
        <f t="shared" si="9"/>
        <v>不要</v>
      </c>
      <c r="AL26" s="70">
        <f t="shared" ref="AL26:AM26" si="27">AL25</f>
        <v>7</v>
      </c>
      <c r="AM26" s="70">
        <f t="shared" si="27"/>
        <v>0</v>
      </c>
      <c r="AN26" s="54">
        <f t="shared" si="11"/>
        <v>0</v>
      </c>
      <c r="AO26" s="54">
        <f t="shared" si="11"/>
        <v>0</v>
      </c>
      <c r="AP26" s="54" t="str">
        <f t="shared" si="11"/>
        <v/>
      </c>
      <c r="AQ26" s="56"/>
      <c r="AR26" s="56"/>
      <c r="AS26" s="54">
        <f t="shared" si="12"/>
        <v>0</v>
      </c>
      <c r="AT26" s="56"/>
      <c r="AU26" s="56"/>
      <c r="AV26" s="54" t="str">
        <f t="shared" si="13"/>
        <v/>
      </c>
      <c r="AW26" s="57" t="str">
        <f t="shared" si="14"/>
        <v/>
      </c>
      <c r="AX26" s="56"/>
    </row>
    <row r="27" spans="1:50" ht="21" customHeight="1" x14ac:dyDescent="0.45">
      <c r="A27" s="1"/>
      <c r="B27" s="71">
        <v>8</v>
      </c>
      <c r="C27" s="113">
        <v>8</v>
      </c>
      <c r="D27" s="111"/>
      <c r="E27" s="46"/>
      <c r="F27" s="47"/>
      <c r="G27" s="48" t="str">
        <f t="shared" si="15"/>
        <v/>
      </c>
      <c r="H27" s="47"/>
      <c r="I27" s="49"/>
      <c r="J27" s="46"/>
      <c r="K27" s="46"/>
      <c r="L27" s="46"/>
      <c r="M27" s="50" t="str">
        <f t="shared" si="16"/>
        <v/>
      </c>
      <c r="N27" s="51"/>
      <c r="O27" s="52" t="str">
        <f t="shared" si="0"/>
        <v/>
      </c>
      <c r="P27" s="1"/>
      <c r="Q27" s="1"/>
      <c r="S27" s="27"/>
      <c r="T27" s="27"/>
      <c r="U27" s="27"/>
      <c r="V27" s="27"/>
      <c r="W27" s="27"/>
      <c r="X27" s="27"/>
      <c r="Y27" s="27"/>
      <c r="AA27" s="35">
        <f t="shared" si="1"/>
        <v>0</v>
      </c>
      <c r="AB27" s="36" t="str">
        <f t="shared" si="2"/>
        <v/>
      </c>
      <c r="AE27" s="67">
        <f t="shared" si="3"/>
        <v>0</v>
      </c>
      <c r="AF27" s="68">
        <f t="shared" si="4"/>
        <v>0</v>
      </c>
      <c r="AG27" s="68" t="str">
        <f t="shared" si="5"/>
        <v/>
      </c>
      <c r="AH27" s="68">
        <f t="shared" si="6"/>
        <v>0</v>
      </c>
      <c r="AI27" s="68">
        <f t="shared" si="7"/>
        <v>0</v>
      </c>
      <c r="AJ27" s="69">
        <f t="shared" si="8"/>
        <v>0</v>
      </c>
      <c r="AK27" s="68" t="str">
        <f t="shared" si="9"/>
        <v>不要</v>
      </c>
      <c r="AL27" s="54">
        <f t="shared" ref="AL27:AM27" si="28">C27</f>
        <v>8</v>
      </c>
      <c r="AM27" s="54">
        <f t="shared" si="28"/>
        <v>0</v>
      </c>
      <c r="AN27" s="54">
        <f t="shared" si="11"/>
        <v>0</v>
      </c>
      <c r="AO27" s="54">
        <f t="shared" si="11"/>
        <v>0</v>
      </c>
      <c r="AP27" s="54" t="str">
        <f t="shared" si="11"/>
        <v/>
      </c>
      <c r="AQ27" s="56"/>
      <c r="AR27" s="56"/>
      <c r="AS27" s="54">
        <f t="shared" si="12"/>
        <v>0</v>
      </c>
      <c r="AT27" s="56"/>
      <c r="AU27" s="56"/>
      <c r="AV27" s="54" t="str">
        <f t="shared" si="13"/>
        <v/>
      </c>
      <c r="AW27" s="57" t="str">
        <f t="shared" si="14"/>
        <v/>
      </c>
      <c r="AX27" s="56"/>
    </row>
    <row r="28" spans="1:50" ht="21" customHeight="1" thickBot="1" x14ac:dyDescent="0.5">
      <c r="A28" s="1"/>
      <c r="B28" s="58">
        <v>8</v>
      </c>
      <c r="C28" s="114"/>
      <c r="D28" s="112"/>
      <c r="E28" s="60"/>
      <c r="F28" s="61"/>
      <c r="G28" s="62" t="str">
        <f t="shared" si="15"/>
        <v/>
      </c>
      <c r="H28" s="61"/>
      <c r="I28" s="63"/>
      <c r="J28" s="59"/>
      <c r="K28" s="59"/>
      <c r="L28" s="59"/>
      <c r="M28" s="64" t="str">
        <f t="shared" si="16"/>
        <v/>
      </c>
      <c r="N28" s="65"/>
      <c r="O28" s="66" t="str">
        <f t="shared" si="0"/>
        <v/>
      </c>
      <c r="P28" s="1"/>
      <c r="Q28" s="1"/>
      <c r="S28" s="27"/>
      <c r="T28" s="27"/>
      <c r="U28" s="27"/>
      <c r="V28" s="27"/>
      <c r="W28" s="27"/>
      <c r="X28" s="27"/>
      <c r="Y28" s="27"/>
      <c r="AA28" s="35">
        <f t="shared" si="1"/>
        <v>0</v>
      </c>
      <c r="AB28" s="36" t="str">
        <f t="shared" si="2"/>
        <v/>
      </c>
      <c r="AE28" s="67">
        <f t="shared" si="3"/>
        <v>0</v>
      </c>
      <c r="AF28" s="68">
        <f t="shared" si="4"/>
        <v>0</v>
      </c>
      <c r="AG28" s="68" t="str">
        <f t="shared" si="5"/>
        <v/>
      </c>
      <c r="AH28" s="68">
        <f t="shared" si="6"/>
        <v>0</v>
      </c>
      <c r="AI28" s="68">
        <f t="shared" si="7"/>
        <v>0</v>
      </c>
      <c r="AJ28" s="69">
        <f t="shared" si="8"/>
        <v>0</v>
      </c>
      <c r="AK28" s="68" t="str">
        <f t="shared" si="9"/>
        <v>不要</v>
      </c>
      <c r="AL28" s="70">
        <f t="shared" ref="AL28:AM28" si="29">AL27</f>
        <v>8</v>
      </c>
      <c r="AM28" s="70">
        <f t="shared" si="29"/>
        <v>0</v>
      </c>
      <c r="AN28" s="54">
        <f t="shared" si="11"/>
        <v>0</v>
      </c>
      <c r="AO28" s="54">
        <f t="shared" si="11"/>
        <v>0</v>
      </c>
      <c r="AP28" s="54" t="str">
        <f t="shared" si="11"/>
        <v/>
      </c>
      <c r="AQ28" s="56"/>
      <c r="AR28" s="56"/>
      <c r="AS28" s="54">
        <f t="shared" si="12"/>
        <v>0</v>
      </c>
      <c r="AT28" s="56"/>
      <c r="AU28" s="56"/>
      <c r="AV28" s="54" t="str">
        <f t="shared" si="13"/>
        <v/>
      </c>
      <c r="AW28" s="57" t="str">
        <f t="shared" si="14"/>
        <v/>
      </c>
      <c r="AX28" s="56"/>
    </row>
    <row r="29" spans="1:50" ht="21" customHeight="1" x14ac:dyDescent="0.45">
      <c r="A29" s="1"/>
      <c r="B29" s="45">
        <v>9</v>
      </c>
      <c r="C29" s="109">
        <v>9</v>
      </c>
      <c r="D29" s="111"/>
      <c r="E29" s="46"/>
      <c r="F29" s="47"/>
      <c r="G29" s="48" t="str">
        <f t="shared" si="15"/>
        <v/>
      </c>
      <c r="H29" s="47"/>
      <c r="I29" s="49"/>
      <c r="J29" s="46"/>
      <c r="K29" s="46"/>
      <c r="L29" s="46"/>
      <c r="M29" s="50" t="str">
        <f t="shared" si="16"/>
        <v/>
      </c>
      <c r="N29" s="51"/>
      <c r="O29" s="52" t="str">
        <f t="shared" si="0"/>
        <v/>
      </c>
      <c r="P29" s="1"/>
      <c r="Q29" s="1"/>
      <c r="S29" s="27"/>
      <c r="T29" s="27"/>
      <c r="U29" s="27"/>
      <c r="V29" s="27"/>
      <c r="W29" s="27"/>
      <c r="X29" s="27"/>
      <c r="Y29" s="27"/>
      <c r="AA29" s="35">
        <f t="shared" si="1"/>
        <v>0</v>
      </c>
      <c r="AB29" s="36" t="str">
        <f t="shared" si="2"/>
        <v/>
      </c>
      <c r="AE29" s="67">
        <f t="shared" si="3"/>
        <v>0</v>
      </c>
      <c r="AF29" s="68">
        <f t="shared" si="4"/>
        <v>0</v>
      </c>
      <c r="AG29" s="68" t="str">
        <f t="shared" si="5"/>
        <v/>
      </c>
      <c r="AH29" s="68">
        <f t="shared" si="6"/>
        <v>0</v>
      </c>
      <c r="AI29" s="68">
        <f t="shared" si="7"/>
        <v>0</v>
      </c>
      <c r="AJ29" s="69">
        <f t="shared" si="8"/>
        <v>0</v>
      </c>
      <c r="AK29" s="68" t="str">
        <f t="shared" si="9"/>
        <v>不要</v>
      </c>
      <c r="AL29" s="54">
        <f t="shared" ref="AL29:AM29" si="30">C29</f>
        <v>9</v>
      </c>
      <c r="AM29" s="54">
        <f t="shared" si="30"/>
        <v>0</v>
      </c>
      <c r="AN29" s="54">
        <f t="shared" si="11"/>
        <v>0</v>
      </c>
      <c r="AO29" s="54">
        <f t="shared" si="11"/>
        <v>0</v>
      </c>
      <c r="AP29" s="54" t="str">
        <f t="shared" si="11"/>
        <v/>
      </c>
      <c r="AQ29" s="56"/>
      <c r="AR29" s="56"/>
      <c r="AS29" s="54">
        <f t="shared" si="12"/>
        <v>0</v>
      </c>
      <c r="AT29" s="56"/>
      <c r="AU29" s="56"/>
      <c r="AV29" s="54" t="str">
        <f t="shared" si="13"/>
        <v/>
      </c>
      <c r="AW29" s="57" t="str">
        <f t="shared" si="14"/>
        <v/>
      </c>
      <c r="AX29" s="56"/>
    </row>
    <row r="30" spans="1:50" ht="21" customHeight="1" thickBot="1" x14ac:dyDescent="0.5">
      <c r="A30" s="1"/>
      <c r="B30" s="58">
        <v>9</v>
      </c>
      <c r="C30" s="110"/>
      <c r="D30" s="112"/>
      <c r="E30" s="60"/>
      <c r="F30" s="61"/>
      <c r="G30" s="62" t="str">
        <f t="shared" si="15"/>
        <v/>
      </c>
      <c r="H30" s="61"/>
      <c r="I30" s="63"/>
      <c r="J30" s="59"/>
      <c r="K30" s="59"/>
      <c r="L30" s="59"/>
      <c r="M30" s="64" t="str">
        <f t="shared" si="16"/>
        <v/>
      </c>
      <c r="N30" s="65"/>
      <c r="O30" s="66" t="str">
        <f t="shared" si="0"/>
        <v/>
      </c>
      <c r="P30" s="1"/>
      <c r="Q30" s="1"/>
      <c r="S30" s="27"/>
      <c r="T30" s="27"/>
      <c r="U30" s="27"/>
      <c r="V30" s="27"/>
      <c r="W30" s="27"/>
      <c r="X30" s="27"/>
      <c r="Y30" s="27"/>
      <c r="AA30" s="35">
        <f t="shared" si="1"/>
        <v>0</v>
      </c>
      <c r="AB30" s="36" t="str">
        <f t="shared" si="2"/>
        <v/>
      </c>
      <c r="AE30" s="67">
        <f t="shared" si="3"/>
        <v>0</v>
      </c>
      <c r="AF30" s="68">
        <f t="shared" si="4"/>
        <v>0</v>
      </c>
      <c r="AG30" s="68" t="str">
        <f t="shared" si="5"/>
        <v/>
      </c>
      <c r="AH30" s="68">
        <f t="shared" si="6"/>
        <v>0</v>
      </c>
      <c r="AI30" s="68">
        <f t="shared" si="7"/>
        <v>0</v>
      </c>
      <c r="AJ30" s="69">
        <f t="shared" si="8"/>
        <v>0</v>
      </c>
      <c r="AK30" s="68" t="str">
        <f t="shared" si="9"/>
        <v>不要</v>
      </c>
      <c r="AL30" s="70">
        <f t="shared" ref="AL30:AM30" si="31">AL29</f>
        <v>9</v>
      </c>
      <c r="AM30" s="70">
        <f t="shared" si="31"/>
        <v>0</v>
      </c>
      <c r="AN30" s="54">
        <f t="shared" si="11"/>
        <v>0</v>
      </c>
      <c r="AO30" s="54">
        <f t="shared" si="11"/>
        <v>0</v>
      </c>
      <c r="AP30" s="54" t="str">
        <f t="shared" si="11"/>
        <v/>
      </c>
      <c r="AQ30" s="56"/>
      <c r="AR30" s="56"/>
      <c r="AS30" s="54">
        <f t="shared" si="12"/>
        <v>0</v>
      </c>
      <c r="AT30" s="56"/>
      <c r="AU30" s="56"/>
      <c r="AV30" s="54" t="str">
        <f t="shared" si="13"/>
        <v/>
      </c>
      <c r="AW30" s="57" t="str">
        <f t="shared" si="14"/>
        <v/>
      </c>
      <c r="AX30" s="56"/>
    </row>
    <row r="31" spans="1:50" ht="21" customHeight="1" x14ac:dyDescent="0.45">
      <c r="A31" s="1"/>
      <c r="B31" s="71">
        <v>10</v>
      </c>
      <c r="C31" s="113">
        <v>10</v>
      </c>
      <c r="D31" s="111"/>
      <c r="E31" s="46"/>
      <c r="F31" s="47"/>
      <c r="G31" s="48" t="str">
        <f t="shared" si="15"/>
        <v/>
      </c>
      <c r="H31" s="47"/>
      <c r="I31" s="49"/>
      <c r="J31" s="46"/>
      <c r="K31" s="46"/>
      <c r="L31" s="46"/>
      <c r="M31" s="50" t="str">
        <f t="shared" si="16"/>
        <v/>
      </c>
      <c r="N31" s="51"/>
      <c r="O31" s="52" t="str">
        <f t="shared" si="0"/>
        <v/>
      </c>
      <c r="P31" s="1"/>
      <c r="Q31" s="1"/>
      <c r="S31" s="27"/>
      <c r="T31" s="27"/>
      <c r="U31" s="27"/>
      <c r="V31" s="27"/>
      <c r="W31" s="27"/>
      <c r="X31" s="27"/>
      <c r="Y31" s="27"/>
      <c r="AA31" s="35">
        <f t="shared" si="1"/>
        <v>0</v>
      </c>
      <c r="AB31" s="36" t="str">
        <f t="shared" si="2"/>
        <v/>
      </c>
      <c r="AE31" s="67">
        <f t="shared" si="3"/>
        <v>0</v>
      </c>
      <c r="AF31" s="68">
        <f t="shared" si="4"/>
        <v>0</v>
      </c>
      <c r="AG31" s="68" t="str">
        <f t="shared" si="5"/>
        <v/>
      </c>
      <c r="AH31" s="68">
        <f t="shared" si="6"/>
        <v>0</v>
      </c>
      <c r="AI31" s="68">
        <f t="shared" si="7"/>
        <v>0</v>
      </c>
      <c r="AJ31" s="69">
        <f t="shared" si="8"/>
        <v>0</v>
      </c>
      <c r="AK31" s="68" t="str">
        <f t="shared" si="9"/>
        <v>不要</v>
      </c>
      <c r="AL31" s="54">
        <f t="shared" ref="AL31:AP42" si="32">C31</f>
        <v>10</v>
      </c>
      <c r="AM31" s="54">
        <f t="shared" si="32"/>
        <v>0</v>
      </c>
      <c r="AN31" s="54">
        <f t="shared" si="32"/>
        <v>0</v>
      </c>
      <c r="AO31" s="54">
        <f t="shared" si="32"/>
        <v>0</v>
      </c>
      <c r="AP31" s="54" t="str">
        <f t="shared" si="32"/>
        <v/>
      </c>
      <c r="AQ31" s="56"/>
      <c r="AR31" s="56"/>
      <c r="AS31" s="54">
        <f t="shared" si="12"/>
        <v>0</v>
      </c>
      <c r="AT31" s="56"/>
      <c r="AU31" s="56"/>
      <c r="AV31" s="54" t="str">
        <f t="shared" si="13"/>
        <v/>
      </c>
      <c r="AW31" s="57" t="str">
        <f t="shared" si="14"/>
        <v/>
      </c>
      <c r="AX31" s="56"/>
    </row>
    <row r="32" spans="1:50" ht="21" customHeight="1" thickBot="1" x14ac:dyDescent="0.5">
      <c r="A32" s="1"/>
      <c r="B32" s="72">
        <v>10</v>
      </c>
      <c r="C32" s="114"/>
      <c r="D32" s="112"/>
      <c r="E32" s="60"/>
      <c r="F32" s="61"/>
      <c r="G32" s="62" t="str">
        <f t="shared" si="15"/>
        <v/>
      </c>
      <c r="H32" s="61"/>
      <c r="I32" s="63"/>
      <c r="J32" s="59"/>
      <c r="K32" s="59"/>
      <c r="L32" s="59"/>
      <c r="M32" s="64" t="str">
        <f t="shared" si="16"/>
        <v/>
      </c>
      <c r="N32" s="65"/>
      <c r="O32" s="66" t="str">
        <f t="shared" si="0"/>
        <v/>
      </c>
      <c r="P32" s="1"/>
      <c r="Q32" s="1"/>
      <c r="S32" s="27"/>
      <c r="T32" s="27"/>
      <c r="U32" s="27"/>
      <c r="V32" s="27"/>
      <c r="W32" s="27"/>
      <c r="X32" s="27"/>
      <c r="Y32" s="27"/>
      <c r="AA32" s="35">
        <f t="shared" si="1"/>
        <v>0</v>
      </c>
      <c r="AB32" s="36" t="str">
        <f t="shared" si="2"/>
        <v/>
      </c>
      <c r="AE32" s="67">
        <f t="shared" si="3"/>
        <v>0</v>
      </c>
      <c r="AF32" s="68">
        <f t="shared" si="4"/>
        <v>0</v>
      </c>
      <c r="AG32" s="68" t="str">
        <f t="shared" si="5"/>
        <v/>
      </c>
      <c r="AH32" s="68">
        <f t="shared" si="6"/>
        <v>0</v>
      </c>
      <c r="AI32" s="68">
        <f t="shared" si="7"/>
        <v>0</v>
      </c>
      <c r="AJ32" s="69">
        <f t="shared" si="8"/>
        <v>0</v>
      </c>
      <c r="AK32" s="68" t="str">
        <f t="shared" si="9"/>
        <v>不要</v>
      </c>
      <c r="AL32" s="70">
        <f t="shared" ref="AL32:AM32" si="33">AL31</f>
        <v>10</v>
      </c>
      <c r="AM32" s="70">
        <f t="shared" si="33"/>
        <v>0</v>
      </c>
      <c r="AN32" s="54">
        <f t="shared" si="32"/>
        <v>0</v>
      </c>
      <c r="AO32" s="54">
        <f t="shared" si="32"/>
        <v>0</v>
      </c>
      <c r="AP32" s="54" t="str">
        <f t="shared" si="32"/>
        <v/>
      </c>
      <c r="AQ32" s="56"/>
      <c r="AR32" s="56"/>
      <c r="AS32" s="54">
        <f t="shared" si="12"/>
        <v>0</v>
      </c>
      <c r="AT32" s="56"/>
      <c r="AU32" s="56"/>
      <c r="AV32" s="54" t="str">
        <f t="shared" si="13"/>
        <v/>
      </c>
      <c r="AW32" s="57" t="str">
        <f t="shared" si="14"/>
        <v/>
      </c>
      <c r="AX32" s="56"/>
    </row>
    <row r="33" spans="1:50" ht="21" customHeight="1" x14ac:dyDescent="0.45">
      <c r="A33" s="1"/>
      <c r="B33" s="45">
        <v>11</v>
      </c>
      <c r="C33" s="109">
        <v>11</v>
      </c>
      <c r="D33" s="111"/>
      <c r="E33" s="46"/>
      <c r="F33" s="47"/>
      <c r="G33" s="48" t="str">
        <f t="shared" si="15"/>
        <v/>
      </c>
      <c r="H33" s="47"/>
      <c r="I33" s="49"/>
      <c r="J33" s="46"/>
      <c r="K33" s="46"/>
      <c r="L33" s="46"/>
      <c r="M33" s="50" t="str">
        <f t="shared" si="16"/>
        <v/>
      </c>
      <c r="N33" s="51"/>
      <c r="O33" s="52" t="str">
        <f t="shared" si="0"/>
        <v/>
      </c>
      <c r="P33" s="1"/>
      <c r="Q33" s="1"/>
      <c r="S33" s="27"/>
      <c r="T33" s="27"/>
      <c r="U33" s="27"/>
      <c r="V33" s="27"/>
      <c r="W33" s="27"/>
      <c r="X33" s="27"/>
      <c r="Y33" s="27"/>
      <c r="AA33" s="35">
        <f t="shared" si="1"/>
        <v>0</v>
      </c>
      <c r="AB33" s="36" t="str">
        <f t="shared" si="2"/>
        <v/>
      </c>
      <c r="AE33" s="67">
        <f t="shared" si="3"/>
        <v>0</v>
      </c>
      <c r="AF33" s="68">
        <f t="shared" si="4"/>
        <v>0</v>
      </c>
      <c r="AG33" s="68" t="str">
        <f t="shared" si="5"/>
        <v/>
      </c>
      <c r="AH33" s="68">
        <f t="shared" si="6"/>
        <v>0</v>
      </c>
      <c r="AI33" s="68">
        <f t="shared" si="7"/>
        <v>0</v>
      </c>
      <c r="AJ33" s="69">
        <f t="shared" si="8"/>
        <v>0</v>
      </c>
      <c r="AK33" s="68" t="str">
        <f t="shared" si="9"/>
        <v>不要</v>
      </c>
      <c r="AL33" s="54">
        <f t="shared" ref="AL33:AM33" si="34">C33</f>
        <v>11</v>
      </c>
      <c r="AM33" s="54">
        <f t="shared" si="34"/>
        <v>0</v>
      </c>
      <c r="AN33" s="54">
        <f t="shared" si="32"/>
        <v>0</v>
      </c>
      <c r="AO33" s="54">
        <f t="shared" si="32"/>
        <v>0</v>
      </c>
      <c r="AP33" s="54" t="str">
        <f t="shared" si="32"/>
        <v/>
      </c>
      <c r="AQ33" s="56"/>
      <c r="AR33" s="56"/>
      <c r="AS33" s="54">
        <f t="shared" si="12"/>
        <v>0</v>
      </c>
      <c r="AT33" s="56"/>
      <c r="AU33" s="56"/>
      <c r="AV33" s="54" t="str">
        <f t="shared" si="13"/>
        <v/>
      </c>
      <c r="AW33" s="57" t="str">
        <f t="shared" si="14"/>
        <v/>
      </c>
      <c r="AX33" s="56"/>
    </row>
    <row r="34" spans="1:50" ht="21" customHeight="1" thickBot="1" x14ac:dyDescent="0.5">
      <c r="A34" s="1"/>
      <c r="B34" s="58">
        <v>11</v>
      </c>
      <c r="C34" s="110"/>
      <c r="D34" s="112"/>
      <c r="E34" s="60"/>
      <c r="F34" s="61"/>
      <c r="G34" s="62" t="str">
        <f t="shared" si="15"/>
        <v/>
      </c>
      <c r="H34" s="61"/>
      <c r="I34" s="63"/>
      <c r="J34" s="59"/>
      <c r="K34" s="59"/>
      <c r="L34" s="59"/>
      <c r="M34" s="64" t="str">
        <f t="shared" si="16"/>
        <v/>
      </c>
      <c r="N34" s="65"/>
      <c r="O34" s="66" t="str">
        <f t="shared" si="0"/>
        <v/>
      </c>
      <c r="P34" s="1"/>
      <c r="Q34" s="1"/>
      <c r="S34" s="27"/>
      <c r="T34" s="27"/>
      <c r="U34" s="27"/>
      <c r="V34" s="27"/>
      <c r="W34" s="27"/>
      <c r="X34" s="27"/>
      <c r="Y34" s="27"/>
      <c r="AA34" s="35">
        <f t="shared" si="1"/>
        <v>0</v>
      </c>
      <c r="AB34" s="36" t="str">
        <f t="shared" si="2"/>
        <v/>
      </c>
      <c r="AE34" s="67">
        <f t="shared" si="3"/>
        <v>0</v>
      </c>
      <c r="AF34" s="68">
        <f t="shared" si="4"/>
        <v>0</v>
      </c>
      <c r="AG34" s="68" t="str">
        <f t="shared" si="5"/>
        <v/>
      </c>
      <c r="AH34" s="68">
        <f t="shared" si="6"/>
        <v>0</v>
      </c>
      <c r="AI34" s="68">
        <f t="shared" si="7"/>
        <v>0</v>
      </c>
      <c r="AJ34" s="69">
        <f t="shared" si="8"/>
        <v>0</v>
      </c>
      <c r="AK34" s="68" t="str">
        <f t="shared" si="9"/>
        <v>不要</v>
      </c>
      <c r="AL34" s="70">
        <f t="shared" ref="AL34:AM34" si="35">AL33</f>
        <v>11</v>
      </c>
      <c r="AM34" s="70">
        <f t="shared" si="35"/>
        <v>0</v>
      </c>
      <c r="AN34" s="54">
        <f t="shared" si="32"/>
        <v>0</v>
      </c>
      <c r="AO34" s="54">
        <f t="shared" si="32"/>
        <v>0</v>
      </c>
      <c r="AP34" s="54" t="str">
        <f t="shared" si="32"/>
        <v/>
      </c>
      <c r="AQ34" s="56"/>
      <c r="AR34" s="56"/>
      <c r="AS34" s="54">
        <f t="shared" si="12"/>
        <v>0</v>
      </c>
      <c r="AT34" s="56"/>
      <c r="AU34" s="56"/>
      <c r="AV34" s="54" t="str">
        <f t="shared" si="13"/>
        <v/>
      </c>
      <c r="AW34" s="57" t="str">
        <f t="shared" si="14"/>
        <v/>
      </c>
      <c r="AX34" s="56"/>
    </row>
    <row r="35" spans="1:50" ht="21" customHeight="1" thickBot="1" x14ac:dyDescent="0.5">
      <c r="A35" s="1"/>
      <c r="B35" s="71">
        <v>12</v>
      </c>
      <c r="C35" s="115">
        <v>12</v>
      </c>
      <c r="D35" s="111"/>
      <c r="E35" s="46"/>
      <c r="F35" s="47"/>
      <c r="G35" s="48" t="str">
        <f t="shared" si="15"/>
        <v/>
      </c>
      <c r="H35" s="47"/>
      <c r="I35" s="49"/>
      <c r="J35" s="46"/>
      <c r="K35" s="46"/>
      <c r="L35" s="46"/>
      <c r="M35" s="50" t="str">
        <f t="shared" si="16"/>
        <v/>
      </c>
      <c r="N35" s="51"/>
      <c r="O35" s="52" t="str">
        <f t="shared" si="0"/>
        <v/>
      </c>
      <c r="P35" s="1"/>
      <c r="Q35" s="1"/>
      <c r="S35" s="27"/>
      <c r="T35" s="27"/>
      <c r="U35" s="27"/>
      <c r="V35" s="27"/>
      <c r="W35" s="27"/>
      <c r="X35" s="27"/>
      <c r="Y35" s="27"/>
      <c r="AA35" s="35">
        <f t="shared" si="1"/>
        <v>0</v>
      </c>
      <c r="AB35" s="36" t="str">
        <f t="shared" si="2"/>
        <v/>
      </c>
      <c r="AE35" s="67">
        <f t="shared" si="3"/>
        <v>0</v>
      </c>
      <c r="AF35" s="68">
        <f t="shared" si="4"/>
        <v>0</v>
      </c>
      <c r="AG35" s="68" t="str">
        <f t="shared" si="5"/>
        <v/>
      </c>
      <c r="AH35" s="68">
        <f t="shared" si="6"/>
        <v>0</v>
      </c>
      <c r="AI35" s="68">
        <f t="shared" si="7"/>
        <v>0</v>
      </c>
      <c r="AJ35" s="69">
        <f t="shared" si="8"/>
        <v>0</v>
      </c>
      <c r="AK35" s="68" t="str">
        <f t="shared" si="9"/>
        <v>不要</v>
      </c>
      <c r="AL35" s="54">
        <f t="shared" ref="AL35:AM35" si="36">C35</f>
        <v>12</v>
      </c>
      <c r="AM35" s="54">
        <f t="shared" si="36"/>
        <v>0</v>
      </c>
      <c r="AN35" s="54">
        <f t="shared" si="32"/>
        <v>0</v>
      </c>
      <c r="AO35" s="54">
        <f t="shared" si="32"/>
        <v>0</v>
      </c>
      <c r="AP35" s="54" t="str">
        <f t="shared" si="32"/>
        <v/>
      </c>
      <c r="AQ35" s="56"/>
      <c r="AR35" s="56"/>
      <c r="AS35" s="54">
        <f t="shared" si="12"/>
        <v>0</v>
      </c>
      <c r="AT35" s="56"/>
      <c r="AU35" s="56"/>
      <c r="AV35" s="54" t="str">
        <f t="shared" si="13"/>
        <v/>
      </c>
      <c r="AW35" s="57" t="str">
        <f t="shared" si="14"/>
        <v/>
      </c>
      <c r="AX35" s="56"/>
    </row>
    <row r="36" spans="1:50" ht="21" customHeight="1" thickBot="1" x14ac:dyDescent="0.5">
      <c r="A36" s="1"/>
      <c r="B36" s="72">
        <v>12</v>
      </c>
      <c r="C36" s="115"/>
      <c r="D36" s="112"/>
      <c r="E36" s="60"/>
      <c r="F36" s="61"/>
      <c r="G36" s="62" t="str">
        <f t="shared" si="15"/>
        <v/>
      </c>
      <c r="H36" s="61"/>
      <c r="I36" s="63"/>
      <c r="J36" s="59"/>
      <c r="K36" s="59"/>
      <c r="L36" s="59"/>
      <c r="M36" s="64" t="str">
        <f t="shared" si="16"/>
        <v/>
      </c>
      <c r="N36" s="65"/>
      <c r="O36" s="66" t="str">
        <f t="shared" si="0"/>
        <v/>
      </c>
      <c r="P36" s="1"/>
      <c r="Q36" s="1"/>
      <c r="S36" s="27"/>
      <c r="T36" s="27"/>
      <c r="U36" s="27"/>
      <c r="V36" s="27"/>
      <c r="W36" s="27"/>
      <c r="X36" s="27"/>
      <c r="Y36" s="27"/>
      <c r="AA36" s="35">
        <f t="shared" si="1"/>
        <v>0</v>
      </c>
      <c r="AB36" s="36" t="str">
        <f t="shared" si="2"/>
        <v/>
      </c>
      <c r="AE36" s="67">
        <f t="shared" si="3"/>
        <v>0</v>
      </c>
      <c r="AF36" s="68">
        <f t="shared" si="4"/>
        <v>0</v>
      </c>
      <c r="AG36" s="68" t="str">
        <f t="shared" si="5"/>
        <v/>
      </c>
      <c r="AH36" s="68">
        <f t="shared" si="6"/>
        <v>0</v>
      </c>
      <c r="AI36" s="68">
        <f t="shared" si="7"/>
        <v>0</v>
      </c>
      <c r="AJ36" s="69">
        <f t="shared" si="8"/>
        <v>0</v>
      </c>
      <c r="AK36" s="68" t="str">
        <f t="shared" si="9"/>
        <v>不要</v>
      </c>
      <c r="AL36" s="70">
        <f t="shared" ref="AL36:AM36" si="37">AL35</f>
        <v>12</v>
      </c>
      <c r="AM36" s="70">
        <f t="shared" si="37"/>
        <v>0</v>
      </c>
      <c r="AN36" s="54">
        <f t="shared" si="32"/>
        <v>0</v>
      </c>
      <c r="AO36" s="54">
        <f t="shared" si="32"/>
        <v>0</v>
      </c>
      <c r="AP36" s="54" t="str">
        <f t="shared" si="32"/>
        <v/>
      </c>
      <c r="AQ36" s="56"/>
      <c r="AR36" s="56"/>
      <c r="AS36" s="54">
        <f t="shared" si="12"/>
        <v>0</v>
      </c>
      <c r="AT36" s="56"/>
      <c r="AU36" s="56"/>
      <c r="AV36" s="54" t="str">
        <f t="shared" si="13"/>
        <v/>
      </c>
      <c r="AW36" s="57" t="str">
        <f t="shared" si="14"/>
        <v/>
      </c>
      <c r="AX36" s="56"/>
    </row>
    <row r="37" spans="1:50" ht="21" customHeight="1" thickBot="1" x14ac:dyDescent="0.5">
      <c r="A37" s="1"/>
      <c r="B37" s="45">
        <v>13</v>
      </c>
      <c r="C37" s="115">
        <v>13</v>
      </c>
      <c r="D37" s="111"/>
      <c r="E37" s="46"/>
      <c r="F37" s="47"/>
      <c r="G37" s="48" t="str">
        <f t="shared" si="15"/>
        <v/>
      </c>
      <c r="H37" s="47"/>
      <c r="I37" s="49"/>
      <c r="J37" s="46"/>
      <c r="K37" s="46"/>
      <c r="L37" s="46"/>
      <c r="M37" s="50" t="str">
        <f t="shared" si="16"/>
        <v/>
      </c>
      <c r="N37" s="51"/>
      <c r="O37" s="52" t="str">
        <f t="shared" si="0"/>
        <v/>
      </c>
      <c r="P37" s="1"/>
      <c r="Q37" s="1"/>
      <c r="S37" s="27"/>
      <c r="T37" s="27"/>
      <c r="U37" s="27"/>
      <c r="V37" s="27"/>
      <c r="W37" s="27"/>
      <c r="X37" s="27"/>
      <c r="Y37" s="27"/>
      <c r="AA37" s="35">
        <f t="shared" si="1"/>
        <v>0</v>
      </c>
      <c r="AB37" s="36" t="str">
        <f t="shared" si="2"/>
        <v/>
      </c>
      <c r="AE37" s="67">
        <f t="shared" si="3"/>
        <v>0</v>
      </c>
      <c r="AF37" s="68">
        <f t="shared" si="4"/>
        <v>0</v>
      </c>
      <c r="AG37" s="68" t="str">
        <f t="shared" si="5"/>
        <v/>
      </c>
      <c r="AH37" s="68">
        <f t="shared" si="6"/>
        <v>0</v>
      </c>
      <c r="AI37" s="68">
        <f t="shared" si="7"/>
        <v>0</v>
      </c>
      <c r="AJ37" s="69">
        <f t="shared" si="8"/>
        <v>0</v>
      </c>
      <c r="AK37" s="68" t="str">
        <f t="shared" si="9"/>
        <v>不要</v>
      </c>
      <c r="AL37" s="54">
        <f t="shared" ref="AL37:AM37" si="38">C37</f>
        <v>13</v>
      </c>
      <c r="AM37" s="54">
        <f t="shared" si="38"/>
        <v>0</v>
      </c>
      <c r="AN37" s="54">
        <f t="shared" si="32"/>
        <v>0</v>
      </c>
      <c r="AO37" s="54">
        <f t="shared" si="32"/>
        <v>0</v>
      </c>
      <c r="AP37" s="54" t="str">
        <f t="shared" si="32"/>
        <v/>
      </c>
      <c r="AQ37" s="56"/>
      <c r="AR37" s="56"/>
      <c r="AS37" s="54">
        <f t="shared" si="12"/>
        <v>0</v>
      </c>
      <c r="AT37" s="56"/>
      <c r="AU37" s="56"/>
      <c r="AV37" s="54" t="str">
        <f t="shared" si="13"/>
        <v/>
      </c>
      <c r="AW37" s="57" t="str">
        <f t="shared" si="14"/>
        <v/>
      </c>
      <c r="AX37" s="56"/>
    </row>
    <row r="38" spans="1:50" ht="21" customHeight="1" thickBot="1" x14ac:dyDescent="0.5">
      <c r="A38" s="1"/>
      <c r="B38" s="58">
        <v>13</v>
      </c>
      <c r="C38" s="115"/>
      <c r="D38" s="112"/>
      <c r="E38" s="60"/>
      <c r="F38" s="61"/>
      <c r="G38" s="62" t="str">
        <f t="shared" si="15"/>
        <v/>
      </c>
      <c r="H38" s="61"/>
      <c r="I38" s="63"/>
      <c r="J38" s="59"/>
      <c r="K38" s="59"/>
      <c r="L38" s="59"/>
      <c r="M38" s="64" t="str">
        <f t="shared" si="16"/>
        <v/>
      </c>
      <c r="N38" s="65"/>
      <c r="O38" s="66" t="str">
        <f t="shared" si="0"/>
        <v/>
      </c>
      <c r="P38" s="1"/>
      <c r="Q38" s="1"/>
      <c r="S38" s="27"/>
      <c r="T38" s="27"/>
      <c r="U38" s="27"/>
      <c r="V38" s="27"/>
      <c r="W38" s="27"/>
      <c r="X38" s="27"/>
      <c r="Y38" s="27"/>
      <c r="AA38" s="35">
        <f t="shared" si="1"/>
        <v>0</v>
      </c>
      <c r="AB38" s="36" t="str">
        <f t="shared" si="2"/>
        <v/>
      </c>
      <c r="AE38" s="67">
        <f t="shared" si="3"/>
        <v>0</v>
      </c>
      <c r="AF38" s="68">
        <f t="shared" si="4"/>
        <v>0</v>
      </c>
      <c r="AG38" s="68" t="str">
        <f t="shared" si="5"/>
        <v/>
      </c>
      <c r="AH38" s="68">
        <f t="shared" si="6"/>
        <v>0</v>
      </c>
      <c r="AI38" s="68">
        <f t="shared" si="7"/>
        <v>0</v>
      </c>
      <c r="AJ38" s="69">
        <f t="shared" si="8"/>
        <v>0</v>
      </c>
      <c r="AK38" s="68" t="str">
        <f t="shared" si="9"/>
        <v>不要</v>
      </c>
      <c r="AL38" s="70">
        <f t="shared" ref="AL38:AM38" si="39">AL37</f>
        <v>13</v>
      </c>
      <c r="AM38" s="70">
        <f t="shared" si="39"/>
        <v>0</v>
      </c>
      <c r="AN38" s="54">
        <f t="shared" si="32"/>
        <v>0</v>
      </c>
      <c r="AO38" s="54">
        <f t="shared" si="32"/>
        <v>0</v>
      </c>
      <c r="AP38" s="54" t="str">
        <f t="shared" si="32"/>
        <v/>
      </c>
      <c r="AQ38" s="56"/>
      <c r="AR38" s="56"/>
      <c r="AS38" s="54">
        <f t="shared" si="12"/>
        <v>0</v>
      </c>
      <c r="AT38" s="56"/>
      <c r="AU38" s="56"/>
      <c r="AV38" s="54" t="str">
        <f t="shared" si="13"/>
        <v/>
      </c>
      <c r="AW38" s="57" t="str">
        <f t="shared" si="14"/>
        <v/>
      </c>
      <c r="AX38" s="56"/>
    </row>
    <row r="39" spans="1:50" ht="21" customHeight="1" thickBot="1" x14ac:dyDescent="0.5">
      <c r="A39" s="1"/>
      <c r="B39" s="71">
        <v>14</v>
      </c>
      <c r="C39" s="115">
        <v>14</v>
      </c>
      <c r="D39" s="111"/>
      <c r="E39" s="46"/>
      <c r="F39" s="47"/>
      <c r="G39" s="48" t="str">
        <f t="shared" si="15"/>
        <v/>
      </c>
      <c r="H39" s="47"/>
      <c r="I39" s="49"/>
      <c r="J39" s="46"/>
      <c r="K39" s="46"/>
      <c r="L39" s="46"/>
      <c r="M39" s="50" t="str">
        <f t="shared" si="16"/>
        <v/>
      </c>
      <c r="N39" s="51"/>
      <c r="O39" s="52" t="str">
        <f t="shared" si="0"/>
        <v/>
      </c>
      <c r="P39" s="1"/>
      <c r="Q39" s="1"/>
      <c r="S39" s="27"/>
      <c r="T39" s="27"/>
      <c r="U39" s="27"/>
      <c r="V39" s="27"/>
      <c r="W39" s="27"/>
      <c r="X39" s="27"/>
      <c r="Y39" s="27"/>
      <c r="AA39" s="35">
        <f t="shared" si="1"/>
        <v>0</v>
      </c>
      <c r="AB39" s="36" t="str">
        <f t="shared" si="2"/>
        <v/>
      </c>
      <c r="AE39" s="67">
        <f t="shared" si="3"/>
        <v>0</v>
      </c>
      <c r="AF39" s="68">
        <f t="shared" si="4"/>
        <v>0</v>
      </c>
      <c r="AG39" s="68" t="str">
        <f t="shared" si="5"/>
        <v/>
      </c>
      <c r="AH39" s="68">
        <f t="shared" si="6"/>
        <v>0</v>
      </c>
      <c r="AI39" s="68">
        <f t="shared" si="7"/>
        <v>0</v>
      </c>
      <c r="AJ39" s="69">
        <f t="shared" si="8"/>
        <v>0</v>
      </c>
      <c r="AK39" s="68" t="str">
        <f t="shared" si="9"/>
        <v>不要</v>
      </c>
      <c r="AL39" s="54">
        <f t="shared" ref="AL39:AM39" si="40">C39</f>
        <v>14</v>
      </c>
      <c r="AM39" s="54">
        <f t="shared" si="40"/>
        <v>0</v>
      </c>
      <c r="AN39" s="54">
        <f t="shared" si="32"/>
        <v>0</v>
      </c>
      <c r="AO39" s="54">
        <f t="shared" si="32"/>
        <v>0</v>
      </c>
      <c r="AP39" s="54" t="str">
        <f t="shared" si="32"/>
        <v/>
      </c>
      <c r="AQ39" s="56"/>
      <c r="AR39" s="56"/>
      <c r="AS39" s="54">
        <f t="shared" si="12"/>
        <v>0</v>
      </c>
      <c r="AT39" s="56"/>
      <c r="AU39" s="56"/>
      <c r="AV39" s="54" t="str">
        <f t="shared" si="13"/>
        <v/>
      </c>
      <c r="AW39" s="57" t="str">
        <f t="shared" si="14"/>
        <v/>
      </c>
      <c r="AX39" s="56"/>
    </row>
    <row r="40" spans="1:50" ht="21" customHeight="1" thickBot="1" x14ac:dyDescent="0.5">
      <c r="A40" s="1"/>
      <c r="B40" s="72">
        <v>14</v>
      </c>
      <c r="C40" s="115"/>
      <c r="D40" s="112"/>
      <c r="E40" s="60"/>
      <c r="F40" s="61"/>
      <c r="G40" s="62" t="str">
        <f t="shared" si="15"/>
        <v/>
      </c>
      <c r="H40" s="61"/>
      <c r="I40" s="63"/>
      <c r="J40" s="59"/>
      <c r="K40" s="59"/>
      <c r="L40" s="59"/>
      <c r="M40" s="64" t="str">
        <f t="shared" si="16"/>
        <v/>
      </c>
      <c r="N40" s="65"/>
      <c r="O40" s="66" t="str">
        <f t="shared" si="0"/>
        <v/>
      </c>
      <c r="P40" s="1"/>
      <c r="Q40" s="1"/>
      <c r="S40" s="27"/>
      <c r="T40" s="27"/>
      <c r="U40" s="27"/>
      <c r="V40" s="27"/>
      <c r="W40" s="27"/>
      <c r="X40" s="27"/>
      <c r="Y40" s="27"/>
      <c r="AA40" s="35">
        <f t="shared" si="1"/>
        <v>0</v>
      </c>
      <c r="AB40" s="36" t="str">
        <f t="shared" si="2"/>
        <v/>
      </c>
      <c r="AE40" s="67">
        <f t="shared" si="3"/>
        <v>0</v>
      </c>
      <c r="AF40" s="68">
        <f t="shared" si="4"/>
        <v>0</v>
      </c>
      <c r="AG40" s="68" t="str">
        <f t="shared" si="5"/>
        <v/>
      </c>
      <c r="AH40" s="68">
        <f t="shared" si="6"/>
        <v>0</v>
      </c>
      <c r="AI40" s="68">
        <f t="shared" si="7"/>
        <v>0</v>
      </c>
      <c r="AJ40" s="69">
        <f t="shared" si="8"/>
        <v>0</v>
      </c>
      <c r="AK40" s="68" t="str">
        <f t="shared" si="9"/>
        <v>不要</v>
      </c>
      <c r="AL40" s="70">
        <f t="shared" ref="AL40:AM40" si="41">AL39</f>
        <v>14</v>
      </c>
      <c r="AM40" s="70">
        <f t="shared" si="41"/>
        <v>0</v>
      </c>
      <c r="AN40" s="54">
        <f t="shared" si="32"/>
        <v>0</v>
      </c>
      <c r="AO40" s="54">
        <f t="shared" si="32"/>
        <v>0</v>
      </c>
      <c r="AP40" s="54" t="str">
        <f t="shared" si="32"/>
        <v/>
      </c>
      <c r="AQ40" s="56"/>
      <c r="AR40" s="56"/>
      <c r="AS40" s="54">
        <f t="shared" si="12"/>
        <v>0</v>
      </c>
      <c r="AT40" s="56"/>
      <c r="AU40" s="56"/>
      <c r="AV40" s="54" t="str">
        <f t="shared" si="13"/>
        <v/>
      </c>
      <c r="AW40" s="57" t="str">
        <f t="shared" si="14"/>
        <v/>
      </c>
      <c r="AX40" s="56"/>
    </row>
    <row r="41" spans="1:50" ht="21" customHeight="1" thickBot="1" x14ac:dyDescent="0.5">
      <c r="A41" s="1"/>
      <c r="B41" s="45">
        <v>15</v>
      </c>
      <c r="C41" s="115">
        <v>15</v>
      </c>
      <c r="D41" s="111"/>
      <c r="E41" s="46"/>
      <c r="F41" s="47"/>
      <c r="G41" s="48" t="str">
        <f t="shared" si="15"/>
        <v/>
      </c>
      <c r="H41" s="47"/>
      <c r="I41" s="49"/>
      <c r="J41" s="46"/>
      <c r="K41" s="46"/>
      <c r="L41" s="46"/>
      <c r="M41" s="50" t="str">
        <f t="shared" si="16"/>
        <v/>
      </c>
      <c r="N41" s="51"/>
      <c r="O41" s="52" t="str">
        <f t="shared" si="0"/>
        <v/>
      </c>
      <c r="P41" s="1"/>
      <c r="Q41" s="1"/>
      <c r="S41" s="27"/>
      <c r="T41" s="27"/>
      <c r="U41" s="27"/>
      <c r="V41" s="27"/>
      <c r="W41" s="27"/>
      <c r="X41" s="27"/>
      <c r="Y41" s="27"/>
      <c r="AA41" s="35">
        <f t="shared" si="1"/>
        <v>0</v>
      </c>
      <c r="AB41" s="36" t="str">
        <f t="shared" si="2"/>
        <v/>
      </c>
      <c r="AE41" s="67">
        <f t="shared" si="3"/>
        <v>0</v>
      </c>
      <c r="AF41" s="68">
        <f t="shared" si="4"/>
        <v>0</v>
      </c>
      <c r="AG41" s="68" t="str">
        <f t="shared" si="5"/>
        <v/>
      </c>
      <c r="AH41" s="68">
        <f t="shared" si="6"/>
        <v>0</v>
      </c>
      <c r="AI41" s="68">
        <f t="shared" si="7"/>
        <v>0</v>
      </c>
      <c r="AJ41" s="69">
        <f t="shared" si="8"/>
        <v>0</v>
      </c>
      <c r="AK41" s="68" t="str">
        <f t="shared" si="9"/>
        <v>不要</v>
      </c>
      <c r="AL41" s="54">
        <f t="shared" ref="AL41:AM41" si="42">C41</f>
        <v>15</v>
      </c>
      <c r="AM41" s="54">
        <f t="shared" si="42"/>
        <v>0</v>
      </c>
      <c r="AN41" s="54">
        <f t="shared" si="32"/>
        <v>0</v>
      </c>
      <c r="AO41" s="54">
        <f t="shared" si="32"/>
        <v>0</v>
      </c>
      <c r="AP41" s="54" t="str">
        <f t="shared" si="32"/>
        <v/>
      </c>
      <c r="AQ41" s="56"/>
      <c r="AR41" s="56"/>
      <c r="AS41" s="54">
        <f t="shared" si="12"/>
        <v>0</v>
      </c>
      <c r="AT41" s="56"/>
      <c r="AU41" s="56"/>
      <c r="AV41" s="54" t="str">
        <f t="shared" si="13"/>
        <v/>
      </c>
      <c r="AW41" s="57" t="str">
        <f t="shared" si="14"/>
        <v/>
      </c>
      <c r="AX41" s="56"/>
    </row>
    <row r="42" spans="1:50" ht="21" customHeight="1" thickBot="1" x14ac:dyDescent="0.5">
      <c r="A42" s="1"/>
      <c r="B42" s="58">
        <v>15</v>
      </c>
      <c r="C42" s="115"/>
      <c r="D42" s="112"/>
      <c r="E42" s="60"/>
      <c r="F42" s="61"/>
      <c r="G42" s="62" t="str">
        <f t="shared" si="15"/>
        <v/>
      </c>
      <c r="H42" s="61"/>
      <c r="I42" s="63"/>
      <c r="J42" s="59"/>
      <c r="K42" s="59"/>
      <c r="L42" s="59"/>
      <c r="M42" s="64" t="str">
        <f t="shared" si="16"/>
        <v/>
      </c>
      <c r="N42" s="65"/>
      <c r="O42" s="66" t="str">
        <f t="shared" si="0"/>
        <v/>
      </c>
      <c r="P42" s="1"/>
      <c r="Q42" s="1"/>
      <c r="S42" s="27"/>
      <c r="T42" s="27"/>
      <c r="U42" s="27"/>
      <c r="V42" s="27"/>
      <c r="W42" s="27"/>
      <c r="X42" s="27"/>
      <c r="Y42" s="27"/>
      <c r="AA42" s="35">
        <f t="shared" si="1"/>
        <v>0</v>
      </c>
      <c r="AB42" s="36" t="str">
        <f t="shared" si="2"/>
        <v/>
      </c>
      <c r="AE42" s="67">
        <f t="shared" si="3"/>
        <v>0</v>
      </c>
      <c r="AF42" s="68">
        <f t="shared" si="4"/>
        <v>0</v>
      </c>
      <c r="AG42" s="68" t="str">
        <f t="shared" si="5"/>
        <v/>
      </c>
      <c r="AH42" s="68">
        <f t="shared" si="6"/>
        <v>0</v>
      </c>
      <c r="AI42" s="68">
        <f t="shared" si="7"/>
        <v>0</v>
      </c>
      <c r="AJ42" s="69">
        <f t="shared" si="8"/>
        <v>0</v>
      </c>
      <c r="AK42" s="68" t="str">
        <f t="shared" si="9"/>
        <v>不要</v>
      </c>
      <c r="AL42" s="70">
        <f t="shared" ref="AL42:AM42" si="43">AL41</f>
        <v>15</v>
      </c>
      <c r="AM42" s="70">
        <f t="shared" si="43"/>
        <v>0</v>
      </c>
      <c r="AN42" s="54">
        <f t="shared" si="32"/>
        <v>0</v>
      </c>
      <c r="AO42" s="54">
        <f t="shared" si="32"/>
        <v>0</v>
      </c>
      <c r="AP42" s="54" t="str">
        <f t="shared" si="32"/>
        <v/>
      </c>
      <c r="AQ42" s="56"/>
      <c r="AR42" s="56"/>
      <c r="AS42" s="54">
        <f t="shared" si="12"/>
        <v>0</v>
      </c>
      <c r="AT42" s="56"/>
      <c r="AU42" s="56"/>
      <c r="AV42" s="54" t="str">
        <f t="shared" si="13"/>
        <v/>
      </c>
      <c r="AW42" s="57" t="str">
        <f t="shared" si="14"/>
        <v/>
      </c>
      <c r="AX42" s="56"/>
    </row>
    <row r="43" spans="1:50" ht="15.75" customHeight="1" x14ac:dyDescent="0.45">
      <c r="A43" s="1"/>
      <c r="C43" s="73"/>
      <c r="D43" s="73"/>
      <c r="E43" s="73"/>
      <c r="F43" s="15"/>
      <c r="G43" s="6"/>
      <c r="H43" s="15"/>
      <c r="I43" s="6"/>
      <c r="J43" s="1"/>
      <c r="K43" s="1"/>
      <c r="L43" s="1"/>
      <c r="M43" s="7"/>
      <c r="N43" s="7"/>
      <c r="O43" s="1"/>
      <c r="P43" s="1"/>
      <c r="Q43" s="1"/>
    </row>
    <row r="44" spans="1:50" x14ac:dyDescent="0.45">
      <c r="A44" s="1"/>
      <c r="B44" s="1"/>
      <c r="C44" s="1"/>
      <c r="D44" s="1"/>
      <c r="E44" s="1"/>
      <c r="F44" s="1"/>
      <c r="G44" s="74"/>
      <c r="H44" s="1"/>
      <c r="I44" s="74"/>
      <c r="J44" s="1"/>
      <c r="K44" s="1"/>
      <c r="L44" s="1"/>
      <c r="M44" s="1"/>
      <c r="N44" s="1"/>
      <c r="O44" s="1"/>
      <c r="P44" s="1"/>
      <c r="Q44" s="1"/>
    </row>
  </sheetData>
  <sheetProtection sheet="1" selectLockedCells="1"/>
  <mergeCells count="50">
    <mergeCell ref="C37:C38"/>
    <mergeCell ref="D37:D38"/>
    <mergeCell ref="C39:C40"/>
    <mergeCell ref="D39:D40"/>
    <mergeCell ref="C41:C42"/>
    <mergeCell ref="D41:D42"/>
    <mergeCell ref="C31:C32"/>
    <mergeCell ref="D31:D32"/>
    <mergeCell ref="C33:C34"/>
    <mergeCell ref="D33:D34"/>
    <mergeCell ref="C35:C36"/>
    <mergeCell ref="D35:D36"/>
    <mergeCell ref="C25:C26"/>
    <mergeCell ref="D25:D26"/>
    <mergeCell ref="C27:C28"/>
    <mergeCell ref="D27:D28"/>
    <mergeCell ref="C29:C30"/>
    <mergeCell ref="D29:D30"/>
    <mergeCell ref="C19:C20"/>
    <mergeCell ref="D19:D20"/>
    <mergeCell ref="C21:C22"/>
    <mergeCell ref="D21:D22"/>
    <mergeCell ref="C23:C24"/>
    <mergeCell ref="D23:D24"/>
    <mergeCell ref="C13:C14"/>
    <mergeCell ref="D13:D14"/>
    <mergeCell ref="C15:C16"/>
    <mergeCell ref="D15:D16"/>
    <mergeCell ref="C17:C18"/>
    <mergeCell ref="D17:D18"/>
    <mergeCell ref="C11:C12"/>
    <mergeCell ref="D11:D12"/>
    <mergeCell ref="E11:E12"/>
    <mergeCell ref="C4:D4"/>
    <mergeCell ref="E4:F4"/>
    <mergeCell ref="C5:D5"/>
    <mergeCell ref="E5:F5"/>
    <mergeCell ref="C6:D6"/>
    <mergeCell ref="E6:G6"/>
    <mergeCell ref="C7:D7"/>
    <mergeCell ref="E7:F7"/>
    <mergeCell ref="C8:D8"/>
    <mergeCell ref="E8:F8"/>
    <mergeCell ref="G8:O9"/>
    <mergeCell ref="C1:K1"/>
    <mergeCell ref="L1:O1"/>
    <mergeCell ref="C2:D2"/>
    <mergeCell ref="E2:F2"/>
    <mergeCell ref="C3:D3"/>
    <mergeCell ref="E3:F3"/>
  </mergeCells>
  <phoneticPr fontId="3"/>
  <conditionalFormatting sqref="E2:F7">
    <cfRule type="expression" dxfId="2" priority="1" stopIfTrue="1">
      <formula>AND(COUNTA($F$13:$F$28)&gt;0,E2="")</formula>
    </cfRule>
  </conditionalFormatting>
  <conditionalFormatting sqref="F14:O14 F16:O16 F18:O18 F20:O20 F22:O22 F24:O24 F26:O26 F28:O28 F30:O30 F32:O32 F34:O34 F36:O36 F38:O38 F40:O40 F42:O42">
    <cfRule type="expression" dxfId="1" priority="3">
      <formula>RIGHT($D13,1)="S"</formula>
    </cfRule>
  </conditionalFormatting>
  <conditionalFormatting sqref="L13:L42">
    <cfRule type="expression" dxfId="0" priority="2" stopIfTrue="1">
      <formula>AND($F13&lt;&gt;"",L13="")</formula>
    </cfRule>
  </conditionalFormatting>
  <dataValidations count="7">
    <dataValidation type="whole" allowBlank="1" showInputMessage="1" showErrorMessage="1" sqref="L13:L42" xr:uid="{38114E92-0154-4A38-B5D1-718ECE92B535}">
      <formula1>1</formula1>
      <formula2>3</formula2>
    </dataValidation>
    <dataValidation imeMode="fullKatakana" allowBlank="1" showInputMessage="1" showErrorMessage="1" sqref="G10:G42 E4:F5" xr:uid="{7F62ACDD-A260-42CE-ACE7-A22A96A53BD5}"/>
    <dataValidation type="list" allowBlank="1" showInputMessage="1" showErrorMessage="1" sqref="E8" xr:uid="{772B3574-FF4F-4839-BA65-51590DF962F7}">
      <formula1>"必要,不要"</formula1>
    </dataValidation>
    <dataValidation imeMode="halfAlpha" allowBlank="1" showInputMessage="1" showErrorMessage="1" sqref="M11:N42 E7:F7 E2" xr:uid="{BBCDB6B9-4BCE-48DE-B335-87E1D0E79275}"/>
    <dataValidation imeMode="halfKatakana" allowBlank="1" showInputMessage="1" showErrorMessage="1" sqref="I11:I42 B11:B42" xr:uid="{130FB2CB-D2BB-4098-B24D-A9C671963912}"/>
    <dataValidation imeMode="hiragana" allowBlank="1" showInputMessage="1" showErrorMessage="1" sqref="H11:H42 L11:L12 J11:K42 F11:F42 E6 E3" xr:uid="{E7F071DC-5F74-48BC-BAFB-ECA3C8C173A6}"/>
    <dataValidation type="list" allowBlank="1" showInputMessage="1" showErrorMessage="1" sqref="D11:D13 D15 D17 D19 D21 D23 D25 D27 D29 D31 D33 D35 D37 D39 D41" xr:uid="{8AD80738-59E6-4291-9A7C-5F5DD9198B75}">
      <formula1>$S$5:$S$8</formula1>
    </dataValidation>
  </dataValidations>
  <printOptions horizontalCentered="1"/>
  <pageMargins left="0.11811023622047245" right="0.11811023622047245" top="0.51181102362204722" bottom="0.35433070866141736" header="0.43307086614173229" footer="0.23622047244094491"/>
  <pageSetup paperSize="9" scale="9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中学生</vt:lpstr>
      <vt:lpstr>中学生!Print_Area</vt:lpstr>
      <vt:lpstr>中学生!Print_Titles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 Konno</cp:lastModifiedBy>
  <dcterms:created xsi:type="dcterms:W3CDTF">2026-06-07T08:15:07Z</dcterms:created>
  <dcterms:modified xsi:type="dcterms:W3CDTF">2026-06-09T04:56:58Z</dcterms:modified>
</cp:coreProperties>
</file>